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giorgiocolombo/Desktop/GYMCAMPUS X TUTTI sport e salute /SeS FGI GYMCAMPUSxTUTTI/SITO WEB FGI/MODULISTICA GXT/"/>
    </mc:Choice>
  </mc:AlternateContent>
  <xr:revisionPtr revIDLastSave="0" documentId="8_{FEA9B8DD-A899-8547-B622-B229FEF822BE}" xr6:coauthVersionLast="36" xr6:coauthVersionMax="36" xr10:uidLastSave="{00000000-0000-0000-0000-000000000000}"/>
  <bookViews>
    <workbookView xWindow="0" yWindow="460" windowWidth="28800" windowHeight="15720" xr2:uid="{00000000-000D-0000-FFFF-FFFF00000000}"/>
  </bookViews>
  <sheets>
    <sheet name="AFFILIAZIONE TESSERAMENTO" sheetId="1" r:id="rId1"/>
    <sheet name="Foglio1" sheetId="2" r:id="rId2"/>
  </sheets>
  <definedNames>
    <definedName name="_xlnm.Print_Titles" localSheetId="0">'AFFILIAZIONE TESSERAMENTO'!$33:$35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D16" i="1"/>
  <c r="E16" i="1" s="1"/>
  <c r="E18" i="1" l="1"/>
  <c r="E17" i="1"/>
  <c r="E13" i="1"/>
  <c r="E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GIORGIO COLOMBO</author>
  </authors>
  <commentList>
    <comment ref="D7" authorId="0" shapeId="0" xr:uid="{3BAD4F61-6072-1B4C-BAE7-890EE4699FC3}">
      <text>
        <r>
          <rPr>
            <b/>
            <sz val="10"/>
            <color rgb="FF000000"/>
            <rFont val="Tahoma"/>
            <family val="2"/>
          </rPr>
          <t>inserire la RAGIONE SOCIALE delle SOCIETA'</t>
        </r>
      </text>
    </comment>
    <comment ref="D8" authorId="0" shapeId="0" xr:uid="{C082E9A7-65B7-CC41-8CC9-E23CA0EAD24E}">
      <text>
        <r>
          <rPr>
            <b/>
            <sz val="10"/>
            <color rgb="FF000000"/>
            <rFont val="Tahoma"/>
            <family val="2"/>
          </rPr>
          <t>inserire  IL CODICE di AFFILIAZIONE FGI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D9" authorId="0" shapeId="0" xr:uid="{88EEF2F1-B69C-2740-874B-6F48CFBA0DDA}">
      <text>
        <r>
          <rPr>
            <b/>
            <sz val="10"/>
            <color rgb="FF000000"/>
            <rFont val="Tahoma"/>
            <family val="2"/>
          </rPr>
          <t>inserire il CODICE FISCALE del RAPPRESENTANTE LEGATE della società</t>
        </r>
      </text>
    </comment>
    <comment ref="D13" authorId="0" shapeId="0" xr:uid="{39192EE2-D968-F54D-B21C-E02F706398C2}">
      <text>
        <r>
          <rPr>
            <sz val="10"/>
            <color rgb="FF000000"/>
            <rFont val="Tahoma"/>
            <family val="2"/>
          </rPr>
          <t xml:space="preserve">inserire  la quota  di affiliazione sostenuta nel 2023
</t>
        </r>
      </text>
    </comment>
    <comment ref="D15" authorId="0" shapeId="0" xr:uid="{DFEB94A6-2F1F-814C-88C2-80EF60C55D0F}">
      <text>
        <r>
          <rPr>
            <sz val="10"/>
            <color rgb="FF000000"/>
            <rFont val="Tahoma"/>
            <family val="2"/>
          </rPr>
          <t>COMPILARE L'ELENCO DEGLI ATLETI E INSERIRE UNA "X" CORRISPONDENTE AL BONUS RICHIESTO - IL SISTEMA CALCOLA AUTOMATICAMENTE IL N</t>
        </r>
        <r>
          <rPr>
            <sz val="10"/>
            <color rgb="FF000000"/>
            <rFont val="Tahoma"/>
            <family val="2"/>
          </rPr>
          <t>°</t>
        </r>
        <r>
          <rPr>
            <sz val="10"/>
            <color rgb="FF000000"/>
            <rFont val="Tahoma"/>
            <family val="2"/>
          </rPr>
          <t xml:space="preserve"> DELLE QUOTE -  </t>
        </r>
        <r>
          <rPr>
            <b/>
            <sz val="10"/>
            <color rgb="FF000000"/>
            <rFont val="Tahoma"/>
            <family val="2"/>
          </rPr>
          <t xml:space="preserve">CONTRIBUTO MASSIMO 490 EURO
</t>
        </r>
      </text>
    </comment>
    <comment ref="D24" authorId="0" shapeId="0" xr:uid="{C9E7DC72-F582-5147-8A4D-9495A9F16507}">
      <text>
        <r>
          <rPr>
            <b/>
            <sz val="10"/>
            <color rgb="FF000000"/>
            <rFont val="Tahoma"/>
            <family val="2"/>
          </rPr>
          <t>INSERISCI LA DATA: 00/00/0000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D35" authorId="0" shapeId="0" xr:uid="{5D9E61FD-28DA-9F42-98E8-F46AF3E81794}">
      <text>
        <r>
          <rPr>
            <b/>
            <sz val="10"/>
            <color rgb="FF000000"/>
            <rFont val="Tahoma"/>
            <family val="2"/>
          </rPr>
          <t>inserire una "X" se atleta NUOVO TESSERATO 2023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E35" authorId="0" shapeId="0" xr:uid="{55F64E6F-5D00-8A49-BA70-818722089066}">
      <text>
        <r>
          <rPr>
            <b/>
            <sz val="10"/>
            <color rgb="FF000000"/>
            <rFont val="Tahoma"/>
            <family val="2"/>
          </rPr>
          <t>ISERISCI UNA "X" SE ATLETA GIA' TESSERATO NELL'ANNO 2022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<sst xmlns="http://schemas.openxmlformats.org/spreadsheetml/2006/main" count="37" uniqueCount="33">
  <si>
    <t>FIRMA</t>
  </si>
  <si>
    <t>RAGIONE SOCIALE:</t>
  </si>
  <si>
    <t>CODICE FISCALE:</t>
  </si>
  <si>
    <t>MODULO EROGAZIONE  GYMCAMPUS PER TUTTI - CUP : J59I22001590001</t>
  </si>
  <si>
    <t xml:space="preserve"> </t>
  </si>
  <si>
    <t>CODICE AFFILIAZIONE FGI:</t>
  </si>
  <si>
    <t xml:space="preserve">                       Viale Tiziano, 70 - 00196 Roma</t>
  </si>
  <si>
    <t xml:space="preserve">         FEDERAZIONE GINNASTICA D'ITALIA</t>
  </si>
  <si>
    <t>QUOTA AFFILIAZIONE  ( - 10% )</t>
  </si>
  <si>
    <t xml:space="preserve">Si richiede il rimborso del 10% sulla QUOTA di AFFILIAZIONE che  codesta affiliata aderente al progetto ha sostenuto nel 2023  </t>
  </si>
  <si>
    <t xml:space="preserve">QUOTA di AFFILAZIONE </t>
  </si>
  <si>
    <t>RIDUZIONE 10%</t>
  </si>
  <si>
    <t>NOTE</t>
  </si>
  <si>
    <t xml:space="preserve">CAUSALE </t>
  </si>
  <si>
    <t>N°</t>
  </si>
  <si>
    <t>QUOTE TESSERAMENTO ridotte 50%</t>
  </si>
  <si>
    <t xml:space="preserve">N° delle QUOTE </t>
  </si>
  <si>
    <t xml:space="preserve">TOTALE </t>
  </si>
  <si>
    <t>QUOTE TESSERAMENTO  GRATUITA               ( nuovi tesserati )</t>
  </si>
  <si>
    <t xml:space="preserve">QUOTE TESSERAMENTO  GRATUITA atleti -rifugiati provenienti da aree oggetto di conflitto </t>
  </si>
  <si>
    <t xml:space="preserve">DATA: </t>
  </si>
  <si>
    <t xml:space="preserve">                                     PROGETTO Gymcampus x Tutti </t>
  </si>
  <si>
    <t xml:space="preserve">INCENTIVI e BONUS AFFILIAZIONE e TESSERAMENTO  </t>
  </si>
  <si>
    <t>IL RAPPRESENTANTE LEGALE</t>
  </si>
  <si>
    <r>
      <t xml:space="preserve">DOCUMENTI  da ALLEGARE: : </t>
    </r>
    <r>
      <rPr>
        <b/>
        <sz val="12"/>
        <color rgb="FF002060"/>
        <rFont val="Arial"/>
        <family val="2"/>
      </rPr>
      <t>ELENCO degli ATLETI  con quota 50% - ELENCO ATLETI  nuovi tesserati - Elenco atleti rifugiati provenienti da zone di conflitto</t>
    </r>
    <r>
      <rPr>
        <b/>
        <sz val="12"/>
        <color rgb="FFFF0000"/>
        <rFont val="Arial"/>
        <family val="2"/>
      </rPr>
      <t xml:space="preserve"> ( certificazione )</t>
    </r>
  </si>
  <si>
    <t xml:space="preserve"> tot. RIMBORSO  INCENTIVI-BONUS AFFILIAZIONE -  TESSERAMENTO  </t>
  </si>
  <si>
    <r>
      <t xml:space="preserve">Si richiede il rimborso delle seguenti spese di TESSERAMENTO   per le atlete e gli atleti inseriti nel programma GYMCAMPUS x TUTTI (GxT)  è previsto il rimborso del 50% della quota  - Per atlete e atleti nuovi tesserati che aderiscono al programma GYMCAMPUS x TUTTI (GxT) è previsto il rimborso del 100% della quota di tesseramento - Quota gratuita per atleti - rifugiati provenienti da aree oggetto di conflitto - </t>
    </r>
    <r>
      <rPr>
        <b/>
        <sz val="12"/>
        <color rgb="FFFF0000"/>
        <rFont val="Arial"/>
        <family val="2"/>
      </rPr>
      <t>(  contributo massimo  equivalente di 70 quote tesseramento GPT/SF da € 7,00 )</t>
    </r>
    <r>
      <rPr>
        <b/>
        <sz val="12"/>
        <color rgb="FF002060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max erogabile per il tessermento   € 490.</t>
    </r>
  </si>
  <si>
    <t xml:space="preserve">GRATUITA ( nuovi tesserati ) </t>
  </si>
  <si>
    <t>50% ( già tesserati )</t>
  </si>
  <si>
    <t>ELENCO degli ATLETI   ( allegato alla richiesta BONUS Tesseramenti )</t>
  </si>
  <si>
    <t xml:space="preserve">TIMBRO asd/ssd </t>
  </si>
  <si>
    <t>ATLETA  rifugiato proveniente dalle zone di conflitto</t>
  </si>
  <si>
    <t>COGNOME E NOME  + N° TESSERA FGI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</si>
</sst>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&quot;€&quot;\ #,##0.00"/>
    <numFmt numFmtId="165" formatCode="############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rgb="FF002060"/>
      <name val="Arial"/>
      <family val="2"/>
    </font>
    <font>
      <sz val="12"/>
      <color rgb="FF002060"/>
      <name val="Arial"/>
      <family val="2"/>
    </font>
    <font>
      <b/>
      <sz val="22"/>
      <color rgb="FF00206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22"/>
      <color rgb="FFFF0000"/>
      <name val="Arial"/>
      <family val="2"/>
    </font>
    <font>
      <b/>
      <sz val="14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SegoeUISymbol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02"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15" fillId="0" borderId="0" xfId="0" applyFont="1"/>
    <xf numFmtId="0" fontId="3" fillId="0" borderId="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3" fillId="0" borderId="13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horizontal="right" vertical="center"/>
    </xf>
    <xf numFmtId="14" fontId="3" fillId="0" borderId="26" xfId="0" applyNumberFormat="1" applyFont="1" applyBorder="1" applyAlignment="1" applyProtection="1">
      <alignment vertical="center"/>
      <protection locked="0"/>
    </xf>
    <xf numFmtId="0" fontId="20" fillId="4" borderId="7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10" fontId="21" fillId="4" borderId="7" xfId="0" applyNumberFormat="1" applyFont="1" applyFill="1" applyBorder="1" applyAlignment="1">
      <alignment horizontal="center" vertical="center" wrapText="1"/>
    </xf>
    <xf numFmtId="0" fontId="22" fillId="5" borderId="27" xfId="0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 wrapText="1"/>
    </xf>
    <xf numFmtId="9" fontId="14" fillId="5" borderId="27" xfId="0" applyNumberFormat="1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164" fontId="21" fillId="4" borderId="9" xfId="0" applyNumberFormat="1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vertical="center" wrapText="1"/>
    </xf>
    <xf numFmtId="0" fontId="19" fillId="4" borderId="37" xfId="0" applyFont="1" applyFill="1" applyBorder="1" applyAlignment="1">
      <alignment horizontal="center" vertical="center"/>
    </xf>
    <xf numFmtId="0" fontId="19" fillId="4" borderId="38" xfId="0" applyFont="1" applyFill="1" applyBorder="1" applyAlignment="1">
      <alignment horizontal="center" vertical="center"/>
    </xf>
    <xf numFmtId="0" fontId="21" fillId="4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vertical="center"/>
    </xf>
    <xf numFmtId="44" fontId="3" fillId="0" borderId="40" xfId="1" applyNumberFormat="1" applyFont="1" applyFill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vertical="center"/>
      <protection locked="0"/>
    </xf>
    <xf numFmtId="44" fontId="2" fillId="5" borderId="40" xfId="1" applyFont="1" applyFill="1" applyBorder="1" applyAlignment="1">
      <alignment vertical="center"/>
    </xf>
    <xf numFmtId="164" fontId="3" fillId="5" borderId="7" xfId="0" applyNumberFormat="1" applyFont="1" applyFill="1" applyBorder="1" applyAlignment="1">
      <alignment vertical="center" wrapText="1"/>
    </xf>
    <xf numFmtId="164" fontId="16" fillId="5" borderId="7" xfId="0" applyNumberFormat="1" applyFont="1" applyFill="1" applyBorder="1" applyAlignment="1">
      <alignment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7" fillId="0" borderId="24" xfId="0" applyNumberFormat="1" applyFont="1" applyBorder="1" applyAlignment="1" applyProtection="1">
      <alignment horizontal="left" vertical="center"/>
      <protection locked="0"/>
    </xf>
    <xf numFmtId="165" fontId="17" fillId="0" borderId="20" xfId="0" applyNumberFormat="1" applyFont="1" applyBorder="1" applyAlignment="1" applyProtection="1">
      <alignment horizontal="left" vertical="center"/>
      <protection locked="0"/>
    </xf>
    <xf numFmtId="165" fontId="17" fillId="0" borderId="21" xfId="0" applyNumberFormat="1" applyFont="1" applyBorder="1" applyAlignment="1" applyProtection="1">
      <alignment horizontal="left" vertical="center"/>
      <protection locked="0"/>
    </xf>
    <xf numFmtId="0" fontId="16" fillId="0" borderId="25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8" fillId="4" borderId="28" xfId="0" applyFont="1" applyFill="1" applyBorder="1" applyAlignment="1">
      <alignment horizontal="center" vertical="center"/>
    </xf>
    <xf numFmtId="0" fontId="18" fillId="4" borderId="29" xfId="0" applyFont="1" applyFill="1" applyBorder="1" applyAlignment="1">
      <alignment horizontal="center" vertical="center"/>
    </xf>
    <xf numFmtId="0" fontId="18" fillId="4" borderId="3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right" vertical="center" wrapText="1"/>
    </xf>
    <xf numFmtId="0" fontId="16" fillId="0" borderId="16" xfId="0" applyFont="1" applyFill="1" applyBorder="1" applyAlignment="1">
      <alignment horizontal="right" vertic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17" fillId="0" borderId="15" xfId="0" applyFont="1" applyBorder="1" applyAlignment="1" applyProtection="1">
      <alignment horizontal="left" vertical="center"/>
      <protection locked="0"/>
    </xf>
    <xf numFmtId="0" fontId="17" fillId="0" borderId="22" xfId="0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left" vertical="center"/>
      <protection locked="0"/>
    </xf>
    <xf numFmtId="49" fontId="17" fillId="0" borderId="15" xfId="0" applyNumberFormat="1" applyFont="1" applyBorder="1" applyAlignment="1" applyProtection="1">
      <alignment horizontal="left" vertical="center"/>
      <protection locked="0"/>
    </xf>
    <xf numFmtId="49" fontId="17" fillId="0" borderId="22" xfId="0" applyNumberFormat="1" applyFont="1" applyBorder="1" applyAlignment="1" applyProtection="1">
      <alignment horizontal="left" vertical="center"/>
      <protection locked="0"/>
    </xf>
    <xf numFmtId="49" fontId="17" fillId="0" borderId="23" xfId="0" applyNumberFormat="1" applyFont="1" applyBorder="1" applyAlignment="1" applyProtection="1">
      <alignment horizontal="left" vertical="center"/>
      <protection locked="0"/>
    </xf>
  </cellXfs>
  <cellStyles count="2">
    <cellStyle name="Normale" xfId="0" builtinId="0"/>
    <cellStyle name="Valuta" xfId="1" builtinId="4"/>
  </cellStyles>
  <dxfs count="2">
    <dxf>
      <font>
        <b/>
        <i val="0"/>
        <color rgb="FF002060"/>
      </font>
      <fill>
        <patternFill>
          <bgColor theme="0" tint="-0.14996795556505021"/>
        </patternFill>
      </fill>
    </dxf>
    <dxf>
      <font>
        <b/>
        <i val="0"/>
        <color rgb="FF00206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1</xdr:row>
      <xdr:rowOff>25400</xdr:rowOff>
    </xdr:from>
    <xdr:to>
      <xdr:col>2</xdr:col>
      <xdr:colOff>660400</xdr:colOff>
      <xdr:row>3</xdr:row>
      <xdr:rowOff>177800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8E88E26-0970-0A47-8964-00F7321B1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" y="203200"/>
          <a:ext cx="901700" cy="901700"/>
        </a:xfrm>
        <a:prstGeom prst="rect">
          <a:avLst/>
        </a:prstGeom>
      </xdr:spPr>
    </xdr:pic>
    <xdr:clientData/>
  </xdr:twoCellAnchor>
  <xdr:twoCellAnchor editAs="oneCell">
    <xdr:from>
      <xdr:col>5</xdr:col>
      <xdr:colOff>1737846</xdr:colOff>
      <xdr:row>0</xdr:row>
      <xdr:rowOff>0</xdr:rowOff>
    </xdr:from>
    <xdr:to>
      <xdr:col>5</xdr:col>
      <xdr:colOff>2931646</xdr:colOff>
      <xdr:row>2</xdr:row>
      <xdr:rowOff>88469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56AF8CA6-610D-AC4A-83DA-F70416C32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87846" y="0"/>
          <a:ext cx="1193800" cy="704227"/>
        </a:xfrm>
        <a:prstGeom prst="rect">
          <a:avLst/>
        </a:prstGeom>
      </xdr:spPr>
    </xdr:pic>
    <xdr:clientData/>
  </xdr:twoCellAnchor>
  <xdr:twoCellAnchor editAs="oneCell">
    <xdr:from>
      <xdr:col>5</xdr:col>
      <xdr:colOff>1775946</xdr:colOff>
      <xdr:row>2</xdr:row>
      <xdr:rowOff>79585</xdr:rowOff>
    </xdr:from>
    <xdr:to>
      <xdr:col>5</xdr:col>
      <xdr:colOff>2995146</xdr:colOff>
      <xdr:row>3</xdr:row>
      <xdr:rowOff>241301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C5E2D05D-7742-D140-A8DA-89A3BB08B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25946" y="695343"/>
          <a:ext cx="1219200" cy="482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1:K155"/>
  <sheetViews>
    <sheetView tabSelected="1" topLeftCell="B1" zoomScale="99" zoomScaleNormal="99" workbookViewId="0">
      <selection activeCell="J33" sqref="J33"/>
    </sheetView>
  </sheetViews>
  <sheetFormatPr baseColWidth="10" defaultColWidth="8.83203125" defaultRowHeight="14"/>
  <cols>
    <col min="1" max="1" width="1.6640625" style="3" customWidth="1"/>
    <col min="2" max="2" width="4.5" style="2" customWidth="1"/>
    <col min="3" max="3" width="49" style="3" customWidth="1"/>
    <col min="4" max="4" width="14.6640625" style="3" customWidth="1"/>
    <col min="5" max="5" width="13.5" style="3" customWidth="1"/>
    <col min="6" max="6" width="39.6640625" style="3" customWidth="1"/>
    <col min="7" max="7" width="11.33203125" style="3" customWidth="1"/>
    <col min="8" max="16384" width="8.83203125" style="3"/>
  </cols>
  <sheetData>
    <row r="1" spans="2:11">
      <c r="B1" s="6"/>
      <c r="C1" s="7"/>
      <c r="D1" s="7"/>
      <c r="E1" s="7"/>
      <c r="F1" s="8"/>
    </row>
    <row r="2" spans="2:11" ht="34" customHeight="1">
      <c r="B2" s="9"/>
      <c r="C2" s="65" t="s">
        <v>21</v>
      </c>
      <c r="D2" s="65"/>
      <c r="E2" s="65"/>
      <c r="F2" s="66"/>
    </row>
    <row r="3" spans="2:11" ht="25" customHeight="1">
      <c r="B3" s="10"/>
      <c r="C3" s="72" t="s">
        <v>7</v>
      </c>
      <c r="D3" s="72"/>
      <c r="E3" s="72"/>
      <c r="F3" s="73"/>
    </row>
    <row r="4" spans="2:11" ht="25" customHeight="1" thickBot="1">
      <c r="B4" s="11"/>
      <c r="C4" s="74" t="s">
        <v>6</v>
      </c>
      <c r="D4" s="74"/>
      <c r="E4" s="74"/>
      <c r="F4" s="75"/>
    </row>
    <row r="5" spans="2:11" ht="36" customHeight="1" thickBot="1">
      <c r="B5" s="76" t="s">
        <v>3</v>
      </c>
      <c r="C5" s="77"/>
      <c r="D5" s="77"/>
      <c r="E5" s="77"/>
      <c r="F5" s="78"/>
    </row>
    <row r="6" spans="2:11" ht="36" customHeight="1">
      <c r="B6" s="82" t="s">
        <v>22</v>
      </c>
      <c r="C6" s="83"/>
      <c r="D6" s="83"/>
      <c r="E6" s="83"/>
      <c r="F6" s="84"/>
    </row>
    <row r="7" spans="2:11" ht="22" customHeight="1">
      <c r="B7" s="70" t="s">
        <v>1</v>
      </c>
      <c r="C7" s="71"/>
      <c r="D7" s="96"/>
      <c r="E7" s="97"/>
      <c r="F7" s="98"/>
    </row>
    <row r="8" spans="2:11" ht="22" customHeight="1">
      <c r="B8" s="12" t="s">
        <v>5</v>
      </c>
      <c r="C8" s="13"/>
      <c r="D8" s="99"/>
      <c r="E8" s="100"/>
      <c r="F8" s="101"/>
    </row>
    <row r="9" spans="2:11" ht="22" customHeight="1" thickBot="1">
      <c r="B9" s="14" t="s">
        <v>2</v>
      </c>
      <c r="C9" s="15"/>
      <c r="D9" s="56"/>
      <c r="E9" s="57"/>
      <c r="F9" s="58"/>
    </row>
    <row r="10" spans="2:11" ht="13" customHeight="1" thickBot="1">
      <c r="B10" s="79" t="s">
        <v>4</v>
      </c>
      <c r="C10" s="80"/>
      <c r="D10" s="80"/>
      <c r="E10" s="80"/>
      <c r="F10" s="81"/>
    </row>
    <row r="11" spans="2:11" ht="31" customHeight="1">
      <c r="B11" s="85" t="s">
        <v>9</v>
      </c>
      <c r="C11" s="86"/>
      <c r="D11" s="86"/>
      <c r="E11" s="86"/>
      <c r="F11" s="87"/>
    </row>
    <row r="12" spans="2:11" ht="37" customHeight="1">
      <c r="B12" s="43" t="s">
        <v>14</v>
      </c>
      <c r="C12" s="29" t="s">
        <v>13</v>
      </c>
      <c r="D12" s="31" t="s">
        <v>10</v>
      </c>
      <c r="E12" s="32" t="s">
        <v>11</v>
      </c>
      <c r="F12" s="44" t="s">
        <v>12</v>
      </c>
    </row>
    <row r="13" spans="2:11" ht="33" customHeight="1" thickBot="1">
      <c r="B13" s="45">
        <v>1</v>
      </c>
      <c r="C13" s="46" t="s">
        <v>8</v>
      </c>
      <c r="D13" s="47"/>
      <c r="E13" s="49">
        <f>D13*10%</f>
        <v>0</v>
      </c>
      <c r="F13" s="48"/>
    </row>
    <row r="14" spans="2:11" ht="88" customHeight="1" thickBot="1">
      <c r="B14" s="88" t="s">
        <v>26</v>
      </c>
      <c r="C14" s="89"/>
      <c r="D14" s="89"/>
      <c r="E14" s="89"/>
      <c r="F14" s="90"/>
    </row>
    <row r="15" spans="2:11" ht="33" customHeight="1">
      <c r="B15" s="37" t="s">
        <v>14</v>
      </c>
      <c r="C15" s="38" t="s">
        <v>13</v>
      </c>
      <c r="D15" s="39" t="s">
        <v>16</v>
      </c>
      <c r="E15" s="40" t="s">
        <v>17</v>
      </c>
      <c r="F15" s="41" t="s">
        <v>12</v>
      </c>
    </row>
    <row r="16" spans="2:11" s="16" customFormat="1" ht="35" customHeight="1">
      <c r="B16" s="30">
        <v>2</v>
      </c>
      <c r="C16" s="4" t="s">
        <v>15</v>
      </c>
      <c r="D16" s="52">
        <f>COUNTA(E36:E155)</f>
        <v>0</v>
      </c>
      <c r="E16" s="50">
        <f>D16*3.5</f>
        <v>0</v>
      </c>
      <c r="F16" s="26"/>
      <c r="K16" s="17"/>
    </row>
    <row r="17" spans="2:6" s="16" customFormat="1" ht="35" customHeight="1">
      <c r="B17" s="30">
        <v>3</v>
      </c>
      <c r="C17" s="4" t="s">
        <v>18</v>
      </c>
      <c r="D17" s="52">
        <f>COUNTA(D36:D155)</f>
        <v>0</v>
      </c>
      <c r="E17" s="50">
        <f>D17*7</f>
        <v>0</v>
      </c>
      <c r="F17" s="26"/>
    </row>
    <row r="18" spans="2:6" s="16" customFormat="1" ht="35" customHeight="1">
      <c r="B18" s="30">
        <v>4</v>
      </c>
      <c r="C18" s="4" t="s">
        <v>19</v>
      </c>
      <c r="D18" s="52">
        <f>COUNTA(F36:F155)</f>
        <v>0</v>
      </c>
      <c r="E18" s="50">
        <f>D18*7</f>
        <v>0</v>
      </c>
      <c r="F18" s="26"/>
    </row>
    <row r="19" spans="2:6" s="16" customFormat="1" ht="35" customHeight="1">
      <c r="B19" s="30">
        <v>5</v>
      </c>
      <c r="C19" s="91" t="s">
        <v>25</v>
      </c>
      <c r="D19" s="92"/>
      <c r="E19" s="51">
        <f>SUM(E13,E16,E17,E18)</f>
        <v>0</v>
      </c>
      <c r="F19" s="24"/>
    </row>
    <row r="20" spans="2:6" s="16" customFormat="1" ht="35" customHeight="1">
      <c r="B20" s="59" t="s">
        <v>24</v>
      </c>
      <c r="C20" s="60"/>
      <c r="D20" s="60"/>
      <c r="E20" s="60"/>
      <c r="F20" s="61"/>
    </row>
    <row r="21" spans="2:6" ht="13" customHeight="1" thickBot="1">
      <c r="B21" s="93"/>
      <c r="C21" s="94"/>
      <c r="D21" s="94"/>
      <c r="E21" s="94"/>
      <c r="F21" s="95"/>
    </row>
    <row r="22" spans="2:6" ht="16">
      <c r="B22" s="67"/>
      <c r="C22" s="68"/>
      <c r="D22" s="68"/>
      <c r="E22" s="68"/>
      <c r="F22" s="69"/>
    </row>
    <row r="23" spans="2:6" ht="17" thickBot="1">
      <c r="B23" s="1"/>
      <c r="C23" s="18"/>
      <c r="D23" s="18"/>
      <c r="E23" s="18"/>
      <c r="F23" s="22" t="s">
        <v>0</v>
      </c>
    </row>
    <row r="24" spans="2:6" ht="17" thickBot="1">
      <c r="B24" s="1"/>
      <c r="C24" s="27" t="s">
        <v>20</v>
      </c>
      <c r="D24" s="28"/>
      <c r="E24" s="18"/>
      <c r="F24" s="22" t="s">
        <v>23</v>
      </c>
    </row>
    <row r="25" spans="2:6" ht="16">
      <c r="B25" s="1"/>
      <c r="C25" s="18"/>
      <c r="D25" s="18"/>
      <c r="E25" s="18"/>
      <c r="F25" s="5"/>
    </row>
    <row r="26" spans="2:6" ht="16">
      <c r="B26" s="1"/>
      <c r="C26" s="18"/>
      <c r="D26" s="18"/>
      <c r="E26" s="18"/>
      <c r="F26" s="23"/>
    </row>
    <row r="27" spans="2:6" ht="16">
      <c r="B27" s="1"/>
      <c r="C27" s="25" t="s">
        <v>30</v>
      </c>
      <c r="E27" s="18"/>
      <c r="F27" s="5"/>
    </row>
    <row r="28" spans="2:6" ht="16">
      <c r="B28" s="1"/>
      <c r="C28" s="18"/>
      <c r="D28" s="18"/>
      <c r="E28" s="18"/>
      <c r="F28" s="5"/>
    </row>
    <row r="29" spans="2:6" ht="16">
      <c r="B29" s="1"/>
      <c r="C29" s="18"/>
      <c r="D29" s="18"/>
      <c r="E29" s="18"/>
      <c r="F29" s="5"/>
    </row>
    <row r="30" spans="2:6" ht="15" thickBot="1">
      <c r="B30" s="19"/>
      <c r="C30" s="20"/>
      <c r="D30" s="20"/>
      <c r="E30" s="20"/>
      <c r="F30" s="21"/>
    </row>
    <row r="32" spans="2:6" ht="15" thickBot="1"/>
    <row r="33" spans="2:7" ht="36" customHeight="1" thickBot="1">
      <c r="B33" s="62" t="s">
        <v>29</v>
      </c>
      <c r="C33" s="63"/>
      <c r="D33" s="63"/>
      <c r="E33" s="63"/>
      <c r="F33" s="64"/>
    </row>
    <row r="35" spans="2:7" ht="36" customHeight="1">
      <c r="B35" s="33" t="s">
        <v>14</v>
      </c>
      <c r="C35" s="33" t="s">
        <v>32</v>
      </c>
      <c r="D35" s="34" t="s">
        <v>27</v>
      </c>
      <c r="E35" s="35" t="s">
        <v>28</v>
      </c>
      <c r="F35" s="42" t="s">
        <v>31</v>
      </c>
    </row>
    <row r="36" spans="2:7">
      <c r="B36" s="36">
        <v>1</v>
      </c>
      <c r="C36" s="53"/>
      <c r="D36" s="54"/>
      <c r="E36" s="54"/>
      <c r="F36" s="54"/>
      <c r="G36" s="55"/>
    </row>
    <row r="37" spans="2:7">
      <c r="B37" s="36">
        <v>2</v>
      </c>
      <c r="C37" s="53"/>
      <c r="D37" s="54"/>
      <c r="E37" s="54"/>
      <c r="F37" s="54"/>
    </row>
    <row r="38" spans="2:7">
      <c r="B38" s="36">
        <v>3</v>
      </c>
      <c r="C38" s="53"/>
      <c r="D38" s="54"/>
      <c r="E38" s="54"/>
      <c r="F38" s="54"/>
    </row>
    <row r="39" spans="2:7">
      <c r="B39" s="36">
        <v>4</v>
      </c>
      <c r="C39" s="53"/>
      <c r="D39" s="54"/>
      <c r="E39" s="54"/>
      <c r="F39" s="54"/>
    </row>
    <row r="40" spans="2:7">
      <c r="B40" s="36">
        <v>5</v>
      </c>
      <c r="C40" s="53"/>
      <c r="D40" s="54"/>
      <c r="E40" s="54"/>
      <c r="F40" s="54"/>
    </row>
    <row r="41" spans="2:7">
      <c r="B41" s="36">
        <v>6</v>
      </c>
      <c r="C41" s="53"/>
      <c r="D41" s="54"/>
      <c r="E41" s="54"/>
      <c r="F41" s="54"/>
    </row>
    <row r="42" spans="2:7">
      <c r="B42" s="36">
        <v>7</v>
      </c>
      <c r="C42" s="53"/>
      <c r="D42" s="54"/>
      <c r="E42" s="54"/>
      <c r="F42" s="54"/>
    </row>
    <row r="43" spans="2:7">
      <c r="B43" s="36">
        <v>8</v>
      </c>
      <c r="C43" s="53"/>
      <c r="D43" s="54"/>
      <c r="E43" s="54"/>
      <c r="F43" s="54"/>
    </row>
    <row r="44" spans="2:7">
      <c r="B44" s="36">
        <v>9</v>
      </c>
      <c r="C44" s="53"/>
      <c r="D44" s="54"/>
      <c r="E44" s="54"/>
      <c r="F44" s="54"/>
    </row>
    <row r="45" spans="2:7">
      <c r="B45" s="36">
        <v>10</v>
      </c>
      <c r="C45" s="53"/>
      <c r="D45" s="54"/>
      <c r="E45" s="54"/>
      <c r="F45" s="54"/>
    </row>
    <row r="46" spans="2:7">
      <c r="B46" s="36">
        <v>11</v>
      </c>
      <c r="C46" s="53"/>
      <c r="D46" s="54"/>
      <c r="E46" s="54"/>
      <c r="F46" s="54"/>
    </row>
    <row r="47" spans="2:7">
      <c r="B47" s="36">
        <v>12</v>
      </c>
      <c r="C47" s="53"/>
      <c r="D47" s="54"/>
      <c r="E47" s="54"/>
      <c r="F47" s="54"/>
    </row>
    <row r="48" spans="2:7">
      <c r="B48" s="36">
        <v>13</v>
      </c>
      <c r="C48" s="53"/>
      <c r="D48" s="54"/>
      <c r="E48" s="54"/>
      <c r="F48" s="54"/>
    </row>
    <row r="49" spans="2:6">
      <c r="B49" s="36">
        <v>14</v>
      </c>
      <c r="C49" s="53"/>
      <c r="D49" s="54"/>
      <c r="E49" s="54"/>
      <c r="F49" s="54"/>
    </row>
    <row r="50" spans="2:6">
      <c r="B50" s="36">
        <v>15</v>
      </c>
      <c r="C50" s="53"/>
      <c r="D50" s="54"/>
      <c r="E50" s="54"/>
      <c r="F50" s="54"/>
    </row>
    <row r="51" spans="2:6">
      <c r="B51" s="36">
        <v>16</v>
      </c>
      <c r="C51" s="53"/>
      <c r="D51" s="54"/>
      <c r="E51" s="54"/>
      <c r="F51" s="54"/>
    </row>
    <row r="52" spans="2:6">
      <c r="B52" s="36">
        <v>17</v>
      </c>
      <c r="C52" s="53"/>
      <c r="D52" s="54"/>
      <c r="E52" s="54"/>
      <c r="F52" s="54"/>
    </row>
    <row r="53" spans="2:6">
      <c r="B53" s="36">
        <v>18</v>
      </c>
      <c r="C53" s="53"/>
      <c r="D53" s="54"/>
      <c r="E53" s="54"/>
      <c r="F53" s="54"/>
    </row>
    <row r="54" spans="2:6">
      <c r="B54" s="36">
        <v>19</v>
      </c>
      <c r="C54" s="53"/>
      <c r="D54" s="54"/>
      <c r="E54" s="54"/>
      <c r="F54" s="54"/>
    </row>
    <row r="55" spans="2:6">
      <c r="B55" s="36">
        <v>20</v>
      </c>
      <c r="C55" s="53"/>
      <c r="D55" s="54"/>
      <c r="E55" s="54"/>
      <c r="F55" s="54"/>
    </row>
    <row r="56" spans="2:6">
      <c r="B56" s="36">
        <v>21</v>
      </c>
      <c r="C56" s="53"/>
      <c r="D56" s="54"/>
      <c r="E56" s="54"/>
      <c r="F56" s="54"/>
    </row>
    <row r="57" spans="2:6">
      <c r="B57" s="36">
        <v>22</v>
      </c>
      <c r="C57" s="53"/>
      <c r="D57" s="54"/>
      <c r="E57" s="54"/>
      <c r="F57" s="54"/>
    </row>
    <row r="58" spans="2:6">
      <c r="B58" s="36">
        <v>23</v>
      </c>
      <c r="C58" s="53"/>
      <c r="D58" s="54"/>
      <c r="E58" s="54"/>
      <c r="F58" s="54"/>
    </row>
    <row r="59" spans="2:6">
      <c r="B59" s="36">
        <v>24</v>
      </c>
      <c r="C59" s="53"/>
      <c r="D59" s="54"/>
      <c r="E59" s="54"/>
      <c r="F59" s="54"/>
    </row>
    <row r="60" spans="2:6">
      <c r="B60" s="36">
        <v>25</v>
      </c>
      <c r="C60" s="53"/>
      <c r="D60" s="54"/>
      <c r="E60" s="54"/>
      <c r="F60" s="54"/>
    </row>
    <row r="61" spans="2:6">
      <c r="B61" s="36">
        <v>26</v>
      </c>
      <c r="C61" s="53"/>
      <c r="D61" s="54"/>
      <c r="E61" s="54"/>
      <c r="F61" s="54"/>
    </row>
    <row r="62" spans="2:6">
      <c r="B62" s="36">
        <v>27</v>
      </c>
      <c r="C62" s="53"/>
      <c r="D62" s="54"/>
      <c r="E62" s="54"/>
      <c r="F62" s="54"/>
    </row>
    <row r="63" spans="2:6">
      <c r="B63" s="36">
        <v>28</v>
      </c>
      <c r="C63" s="53"/>
      <c r="D63" s="54"/>
      <c r="E63" s="54"/>
      <c r="F63" s="54"/>
    </row>
    <row r="64" spans="2:6">
      <c r="B64" s="36">
        <v>29</v>
      </c>
      <c r="C64" s="53"/>
      <c r="D64" s="54"/>
      <c r="E64" s="54"/>
      <c r="F64" s="54"/>
    </row>
    <row r="65" spans="2:6">
      <c r="B65" s="36">
        <v>30</v>
      </c>
      <c r="C65" s="53"/>
      <c r="D65" s="54"/>
      <c r="E65" s="54"/>
      <c r="F65" s="54"/>
    </row>
    <row r="66" spans="2:6">
      <c r="B66" s="36">
        <v>31</v>
      </c>
      <c r="C66" s="53"/>
      <c r="D66" s="54"/>
      <c r="E66" s="54"/>
      <c r="F66" s="54"/>
    </row>
    <row r="67" spans="2:6">
      <c r="B67" s="36">
        <v>32</v>
      </c>
      <c r="C67" s="53"/>
      <c r="D67" s="54"/>
      <c r="E67" s="54"/>
      <c r="F67" s="54"/>
    </row>
    <row r="68" spans="2:6">
      <c r="B68" s="36">
        <v>33</v>
      </c>
      <c r="C68" s="53"/>
      <c r="D68" s="54"/>
      <c r="E68" s="54"/>
      <c r="F68" s="54"/>
    </row>
    <row r="69" spans="2:6">
      <c r="B69" s="36">
        <v>34</v>
      </c>
      <c r="C69" s="53"/>
      <c r="D69" s="54"/>
      <c r="E69" s="54"/>
      <c r="F69" s="54"/>
    </row>
    <row r="70" spans="2:6">
      <c r="B70" s="36">
        <v>35</v>
      </c>
      <c r="C70" s="53"/>
      <c r="D70" s="54"/>
      <c r="E70" s="54"/>
      <c r="F70" s="54"/>
    </row>
    <row r="71" spans="2:6">
      <c r="B71" s="36">
        <v>36</v>
      </c>
      <c r="C71" s="53"/>
      <c r="D71" s="54"/>
      <c r="E71" s="54"/>
      <c r="F71" s="54"/>
    </row>
    <row r="72" spans="2:6">
      <c r="B72" s="36">
        <v>37</v>
      </c>
      <c r="C72" s="53"/>
      <c r="D72" s="54"/>
      <c r="E72" s="54"/>
      <c r="F72" s="54"/>
    </row>
    <row r="73" spans="2:6">
      <c r="B73" s="36">
        <v>38</v>
      </c>
      <c r="C73" s="53"/>
      <c r="D73" s="54"/>
      <c r="E73" s="54"/>
      <c r="F73" s="54"/>
    </row>
    <row r="74" spans="2:6">
      <c r="B74" s="36">
        <v>39</v>
      </c>
      <c r="C74" s="53"/>
      <c r="D74" s="54"/>
      <c r="E74" s="54"/>
      <c r="F74" s="54"/>
    </row>
    <row r="75" spans="2:6">
      <c r="B75" s="36">
        <v>40</v>
      </c>
      <c r="C75" s="53"/>
      <c r="D75" s="54"/>
      <c r="E75" s="54"/>
      <c r="F75" s="54"/>
    </row>
    <row r="76" spans="2:6">
      <c r="B76" s="36">
        <v>41</v>
      </c>
      <c r="C76" s="53"/>
      <c r="D76" s="54"/>
      <c r="E76" s="54"/>
      <c r="F76" s="54"/>
    </row>
    <row r="77" spans="2:6">
      <c r="B77" s="36">
        <v>42</v>
      </c>
      <c r="C77" s="53"/>
      <c r="D77" s="54"/>
      <c r="E77" s="54"/>
      <c r="F77" s="54"/>
    </row>
    <row r="78" spans="2:6">
      <c r="B78" s="36">
        <v>43</v>
      </c>
      <c r="C78" s="53"/>
      <c r="D78" s="54"/>
      <c r="E78" s="54"/>
      <c r="F78" s="54"/>
    </row>
    <row r="79" spans="2:6">
      <c r="B79" s="36">
        <v>44</v>
      </c>
      <c r="C79" s="53"/>
      <c r="D79" s="54"/>
      <c r="E79" s="54"/>
      <c r="F79" s="54"/>
    </row>
    <row r="80" spans="2:6">
      <c r="B80" s="36">
        <v>45</v>
      </c>
      <c r="C80" s="53"/>
      <c r="D80" s="54"/>
      <c r="E80" s="54"/>
      <c r="F80" s="54"/>
    </row>
    <row r="81" spans="2:6">
      <c r="B81" s="36">
        <v>46</v>
      </c>
      <c r="C81" s="53"/>
      <c r="D81" s="54"/>
      <c r="E81" s="54"/>
      <c r="F81" s="54"/>
    </row>
    <row r="82" spans="2:6">
      <c r="B82" s="36">
        <v>47</v>
      </c>
      <c r="C82" s="53"/>
      <c r="D82" s="54"/>
      <c r="E82" s="54"/>
      <c r="F82" s="54"/>
    </row>
    <row r="83" spans="2:6">
      <c r="B83" s="36">
        <v>48</v>
      </c>
      <c r="C83" s="53"/>
      <c r="D83" s="54"/>
      <c r="E83" s="54"/>
      <c r="F83" s="54"/>
    </row>
    <row r="84" spans="2:6">
      <c r="B84" s="36">
        <v>49</v>
      </c>
      <c r="C84" s="53"/>
      <c r="D84" s="54"/>
      <c r="E84" s="54"/>
      <c r="F84" s="54"/>
    </row>
    <row r="85" spans="2:6">
      <c r="B85" s="36">
        <v>50</v>
      </c>
      <c r="C85" s="53"/>
      <c r="D85" s="54"/>
      <c r="E85" s="54"/>
      <c r="F85" s="54"/>
    </row>
    <row r="86" spans="2:6">
      <c r="B86" s="36">
        <v>51</v>
      </c>
      <c r="C86" s="53"/>
      <c r="D86" s="54"/>
      <c r="E86" s="54"/>
      <c r="F86" s="54"/>
    </row>
    <row r="87" spans="2:6">
      <c r="B87" s="36">
        <v>52</v>
      </c>
      <c r="C87" s="53"/>
      <c r="D87" s="54"/>
      <c r="E87" s="54"/>
      <c r="F87" s="54"/>
    </row>
    <row r="88" spans="2:6">
      <c r="B88" s="36">
        <v>53</v>
      </c>
      <c r="C88" s="53"/>
      <c r="D88" s="54"/>
      <c r="E88" s="54"/>
      <c r="F88" s="54"/>
    </row>
    <row r="89" spans="2:6">
      <c r="B89" s="36">
        <v>54</v>
      </c>
      <c r="C89" s="53"/>
      <c r="D89" s="54"/>
      <c r="E89" s="54"/>
      <c r="F89" s="54"/>
    </row>
    <row r="90" spans="2:6">
      <c r="B90" s="36">
        <v>55</v>
      </c>
      <c r="C90" s="53"/>
      <c r="D90" s="54"/>
      <c r="E90" s="54"/>
      <c r="F90" s="54"/>
    </row>
    <row r="91" spans="2:6">
      <c r="B91" s="36">
        <v>56</v>
      </c>
      <c r="C91" s="53"/>
      <c r="D91" s="54"/>
      <c r="E91" s="54"/>
      <c r="F91" s="54"/>
    </row>
    <row r="92" spans="2:6">
      <c r="B92" s="36">
        <v>57</v>
      </c>
      <c r="C92" s="53"/>
      <c r="D92" s="54"/>
      <c r="E92" s="54"/>
      <c r="F92" s="54"/>
    </row>
    <row r="93" spans="2:6">
      <c r="B93" s="36">
        <v>58</v>
      </c>
      <c r="C93" s="53"/>
      <c r="D93" s="54"/>
      <c r="E93" s="54"/>
      <c r="F93" s="54"/>
    </row>
    <row r="94" spans="2:6">
      <c r="B94" s="36">
        <v>59</v>
      </c>
      <c r="C94" s="53"/>
      <c r="D94" s="54"/>
      <c r="E94" s="54"/>
      <c r="F94" s="54"/>
    </row>
    <row r="95" spans="2:6">
      <c r="B95" s="36">
        <v>60</v>
      </c>
      <c r="C95" s="53"/>
      <c r="D95" s="54"/>
      <c r="E95" s="54"/>
      <c r="F95" s="54"/>
    </row>
    <row r="96" spans="2:6">
      <c r="B96" s="36">
        <v>61</v>
      </c>
      <c r="C96" s="53"/>
      <c r="D96" s="54"/>
      <c r="E96" s="54"/>
      <c r="F96" s="54"/>
    </row>
    <row r="97" spans="2:6">
      <c r="B97" s="36">
        <v>62</v>
      </c>
      <c r="C97" s="53"/>
      <c r="D97" s="54"/>
      <c r="E97" s="54"/>
      <c r="F97" s="54"/>
    </row>
    <row r="98" spans="2:6">
      <c r="B98" s="36">
        <v>63</v>
      </c>
      <c r="C98" s="53"/>
      <c r="D98" s="54"/>
      <c r="E98" s="54"/>
      <c r="F98" s="54"/>
    </row>
    <row r="99" spans="2:6">
      <c r="B99" s="36">
        <v>64</v>
      </c>
      <c r="C99" s="53"/>
      <c r="D99" s="54"/>
      <c r="E99" s="54"/>
      <c r="F99" s="54"/>
    </row>
    <row r="100" spans="2:6">
      <c r="B100" s="36">
        <v>65</v>
      </c>
      <c r="C100" s="53"/>
      <c r="D100" s="54"/>
      <c r="E100" s="54"/>
      <c r="F100" s="54"/>
    </row>
    <row r="101" spans="2:6">
      <c r="B101" s="36">
        <v>66</v>
      </c>
      <c r="C101" s="53"/>
      <c r="D101" s="54"/>
      <c r="E101" s="54"/>
      <c r="F101" s="54"/>
    </row>
    <row r="102" spans="2:6">
      <c r="B102" s="36">
        <v>67</v>
      </c>
      <c r="C102" s="53"/>
      <c r="D102" s="54"/>
      <c r="E102" s="54"/>
      <c r="F102" s="54"/>
    </row>
    <row r="103" spans="2:6">
      <c r="B103" s="36">
        <v>68</v>
      </c>
      <c r="C103" s="53"/>
      <c r="D103" s="54"/>
      <c r="E103" s="54"/>
      <c r="F103" s="54"/>
    </row>
    <row r="104" spans="2:6">
      <c r="B104" s="36">
        <v>69</v>
      </c>
      <c r="C104" s="53"/>
      <c r="D104" s="54"/>
      <c r="E104" s="54"/>
      <c r="F104" s="54"/>
    </row>
    <row r="105" spans="2:6">
      <c r="B105" s="36">
        <v>70</v>
      </c>
      <c r="C105" s="53"/>
      <c r="D105" s="54"/>
      <c r="E105" s="54"/>
      <c r="F105" s="54"/>
    </row>
    <row r="106" spans="2:6">
      <c r="B106" s="36">
        <v>71</v>
      </c>
      <c r="C106" s="53"/>
      <c r="D106" s="54"/>
      <c r="E106" s="54"/>
      <c r="F106" s="54"/>
    </row>
    <row r="107" spans="2:6">
      <c r="B107" s="36">
        <v>72</v>
      </c>
      <c r="C107" s="53"/>
      <c r="D107" s="54"/>
      <c r="E107" s="54"/>
      <c r="F107" s="54"/>
    </row>
    <row r="108" spans="2:6">
      <c r="B108" s="36">
        <v>73</v>
      </c>
      <c r="C108" s="53"/>
      <c r="D108" s="54"/>
      <c r="E108" s="54"/>
      <c r="F108" s="54"/>
    </row>
    <row r="109" spans="2:6">
      <c r="B109" s="36">
        <v>74</v>
      </c>
      <c r="C109" s="53"/>
      <c r="D109" s="54"/>
      <c r="E109" s="54"/>
      <c r="F109" s="54"/>
    </row>
    <row r="110" spans="2:6">
      <c r="B110" s="36">
        <v>75</v>
      </c>
      <c r="C110" s="53"/>
      <c r="D110" s="54"/>
      <c r="E110" s="54"/>
      <c r="F110" s="54"/>
    </row>
    <row r="111" spans="2:6">
      <c r="B111" s="36">
        <v>76</v>
      </c>
      <c r="C111" s="53"/>
      <c r="D111" s="54"/>
      <c r="E111" s="54"/>
      <c r="F111" s="54"/>
    </row>
    <row r="112" spans="2:6">
      <c r="B112" s="36">
        <v>77</v>
      </c>
      <c r="C112" s="53"/>
      <c r="D112" s="54"/>
      <c r="E112" s="54"/>
      <c r="F112" s="54"/>
    </row>
    <row r="113" spans="2:6">
      <c r="B113" s="36">
        <v>78</v>
      </c>
      <c r="C113" s="53"/>
      <c r="D113" s="54"/>
      <c r="E113" s="54"/>
      <c r="F113" s="54"/>
    </row>
    <row r="114" spans="2:6">
      <c r="B114" s="36">
        <v>79</v>
      </c>
      <c r="C114" s="53"/>
      <c r="D114" s="54"/>
      <c r="E114" s="54"/>
      <c r="F114" s="54"/>
    </row>
    <row r="115" spans="2:6">
      <c r="B115" s="36">
        <v>80</v>
      </c>
      <c r="C115" s="53"/>
      <c r="D115" s="54"/>
      <c r="E115" s="54"/>
      <c r="F115" s="54"/>
    </row>
    <row r="116" spans="2:6">
      <c r="B116" s="36">
        <v>81</v>
      </c>
      <c r="C116" s="53"/>
      <c r="D116" s="54"/>
      <c r="E116" s="54"/>
      <c r="F116" s="54"/>
    </row>
    <row r="117" spans="2:6">
      <c r="B117" s="36">
        <v>82</v>
      </c>
      <c r="C117" s="53"/>
      <c r="D117" s="54"/>
      <c r="E117" s="54"/>
      <c r="F117" s="54"/>
    </row>
    <row r="118" spans="2:6">
      <c r="B118" s="36">
        <v>83</v>
      </c>
      <c r="C118" s="53"/>
      <c r="D118" s="54"/>
      <c r="E118" s="54"/>
      <c r="F118" s="54"/>
    </row>
    <row r="119" spans="2:6">
      <c r="B119" s="36">
        <v>84</v>
      </c>
      <c r="C119" s="53"/>
      <c r="D119" s="54"/>
      <c r="E119" s="54"/>
      <c r="F119" s="54"/>
    </row>
    <row r="120" spans="2:6">
      <c r="B120" s="36">
        <v>85</v>
      </c>
      <c r="C120" s="53"/>
      <c r="D120" s="54"/>
      <c r="E120" s="54"/>
      <c r="F120" s="54"/>
    </row>
    <row r="121" spans="2:6">
      <c r="B121" s="36">
        <v>86</v>
      </c>
      <c r="C121" s="53"/>
      <c r="D121" s="54"/>
      <c r="E121" s="54"/>
      <c r="F121" s="54"/>
    </row>
    <row r="122" spans="2:6">
      <c r="B122" s="36">
        <v>87</v>
      </c>
      <c r="C122" s="53"/>
      <c r="D122" s="54"/>
      <c r="E122" s="54"/>
      <c r="F122" s="54"/>
    </row>
    <row r="123" spans="2:6">
      <c r="B123" s="36">
        <v>88</v>
      </c>
      <c r="C123" s="53"/>
      <c r="D123" s="54"/>
      <c r="E123" s="54"/>
      <c r="F123" s="54"/>
    </row>
    <row r="124" spans="2:6">
      <c r="B124" s="36">
        <v>89</v>
      </c>
      <c r="C124" s="53"/>
      <c r="D124" s="54"/>
      <c r="E124" s="54"/>
      <c r="F124" s="54"/>
    </row>
    <row r="125" spans="2:6">
      <c r="B125" s="36">
        <v>90</v>
      </c>
      <c r="C125" s="53"/>
      <c r="D125" s="54"/>
      <c r="E125" s="54"/>
      <c r="F125" s="54"/>
    </row>
    <row r="126" spans="2:6">
      <c r="B126" s="36">
        <v>91</v>
      </c>
      <c r="C126" s="53"/>
      <c r="D126" s="54"/>
      <c r="E126" s="54"/>
      <c r="F126" s="54"/>
    </row>
    <row r="127" spans="2:6">
      <c r="B127" s="36">
        <v>92</v>
      </c>
      <c r="C127" s="53"/>
      <c r="D127" s="54"/>
      <c r="E127" s="54"/>
      <c r="F127" s="54"/>
    </row>
    <row r="128" spans="2:6">
      <c r="B128" s="36">
        <v>93</v>
      </c>
      <c r="C128" s="53"/>
      <c r="D128" s="54"/>
      <c r="E128" s="54"/>
      <c r="F128" s="54"/>
    </row>
    <row r="129" spans="2:6">
      <c r="B129" s="36">
        <v>94</v>
      </c>
      <c r="C129" s="53"/>
      <c r="D129" s="54"/>
      <c r="E129" s="54"/>
      <c r="F129" s="54"/>
    </row>
    <row r="130" spans="2:6">
      <c r="B130" s="36">
        <v>95</v>
      </c>
      <c r="C130" s="53"/>
      <c r="D130" s="54"/>
      <c r="E130" s="54"/>
      <c r="F130" s="54"/>
    </row>
    <row r="131" spans="2:6">
      <c r="B131" s="36">
        <v>96</v>
      </c>
      <c r="C131" s="53"/>
      <c r="D131" s="54"/>
      <c r="E131" s="54"/>
      <c r="F131" s="54"/>
    </row>
    <row r="132" spans="2:6">
      <c r="B132" s="36">
        <v>97</v>
      </c>
      <c r="C132" s="53"/>
      <c r="D132" s="54"/>
      <c r="E132" s="54"/>
      <c r="F132" s="54"/>
    </row>
    <row r="133" spans="2:6">
      <c r="B133" s="36">
        <v>98</v>
      </c>
      <c r="C133" s="53"/>
      <c r="D133" s="54"/>
      <c r="E133" s="54"/>
      <c r="F133" s="54"/>
    </row>
    <row r="134" spans="2:6">
      <c r="B134" s="36">
        <v>99</v>
      </c>
      <c r="C134" s="53"/>
      <c r="D134" s="54"/>
      <c r="E134" s="54"/>
      <c r="F134" s="54"/>
    </row>
    <row r="135" spans="2:6">
      <c r="B135" s="36">
        <v>100</v>
      </c>
      <c r="C135" s="53"/>
      <c r="D135" s="54"/>
      <c r="E135" s="54"/>
      <c r="F135" s="54"/>
    </row>
    <row r="136" spans="2:6">
      <c r="B136" s="36">
        <v>101</v>
      </c>
      <c r="C136" s="53"/>
      <c r="D136" s="54"/>
      <c r="E136" s="54"/>
      <c r="F136" s="54"/>
    </row>
    <row r="137" spans="2:6">
      <c r="B137" s="36">
        <v>102</v>
      </c>
      <c r="C137" s="53"/>
      <c r="D137" s="54"/>
      <c r="E137" s="54"/>
      <c r="F137" s="54"/>
    </row>
    <row r="138" spans="2:6">
      <c r="B138" s="36">
        <v>103</v>
      </c>
      <c r="C138" s="53"/>
      <c r="D138" s="54"/>
      <c r="E138" s="54"/>
      <c r="F138" s="54"/>
    </row>
    <row r="139" spans="2:6">
      <c r="B139" s="36">
        <v>104</v>
      </c>
      <c r="C139" s="53"/>
      <c r="D139" s="54"/>
      <c r="E139" s="54"/>
      <c r="F139" s="54"/>
    </row>
    <row r="140" spans="2:6">
      <c r="B140" s="36">
        <v>105</v>
      </c>
      <c r="C140" s="53"/>
      <c r="D140" s="54"/>
      <c r="E140" s="54"/>
      <c r="F140" s="54"/>
    </row>
    <row r="141" spans="2:6">
      <c r="B141" s="36">
        <v>106</v>
      </c>
      <c r="C141" s="53"/>
      <c r="D141" s="54"/>
      <c r="E141" s="54"/>
      <c r="F141" s="54"/>
    </row>
    <row r="142" spans="2:6">
      <c r="B142" s="36">
        <v>107</v>
      </c>
      <c r="C142" s="53"/>
      <c r="D142" s="54"/>
      <c r="E142" s="54"/>
      <c r="F142" s="54"/>
    </row>
    <row r="143" spans="2:6">
      <c r="B143" s="36">
        <v>108</v>
      </c>
      <c r="C143" s="53"/>
      <c r="D143" s="54"/>
      <c r="E143" s="54"/>
      <c r="F143" s="54"/>
    </row>
    <row r="144" spans="2:6">
      <c r="B144" s="36">
        <v>109</v>
      </c>
      <c r="C144" s="53"/>
      <c r="D144" s="54"/>
      <c r="E144" s="54"/>
      <c r="F144" s="54"/>
    </row>
    <row r="145" spans="2:6">
      <c r="B145" s="36">
        <v>110</v>
      </c>
      <c r="C145" s="53"/>
      <c r="D145" s="54"/>
      <c r="E145" s="54"/>
      <c r="F145" s="54"/>
    </row>
    <row r="146" spans="2:6">
      <c r="B146" s="36">
        <v>111</v>
      </c>
      <c r="C146" s="53"/>
      <c r="D146" s="54"/>
      <c r="E146" s="54"/>
      <c r="F146" s="54"/>
    </row>
    <row r="147" spans="2:6">
      <c r="B147" s="36">
        <v>112</v>
      </c>
      <c r="C147" s="53"/>
      <c r="D147" s="54"/>
      <c r="E147" s="54"/>
      <c r="F147" s="54"/>
    </row>
    <row r="148" spans="2:6">
      <c r="B148" s="36">
        <v>113</v>
      </c>
      <c r="C148" s="53"/>
      <c r="D148" s="54"/>
      <c r="E148" s="54"/>
      <c r="F148" s="54"/>
    </row>
    <row r="149" spans="2:6">
      <c r="B149" s="36">
        <v>114</v>
      </c>
      <c r="C149" s="53"/>
      <c r="D149" s="54"/>
      <c r="E149" s="54"/>
      <c r="F149" s="54"/>
    </row>
    <row r="150" spans="2:6">
      <c r="B150" s="36">
        <v>115</v>
      </c>
      <c r="C150" s="53"/>
      <c r="D150" s="54"/>
      <c r="E150" s="54"/>
      <c r="F150" s="54"/>
    </row>
    <row r="151" spans="2:6">
      <c r="B151" s="36">
        <v>116</v>
      </c>
      <c r="C151" s="53"/>
      <c r="D151" s="54"/>
      <c r="E151" s="54"/>
      <c r="F151" s="54"/>
    </row>
    <row r="152" spans="2:6">
      <c r="B152" s="36">
        <v>117</v>
      </c>
      <c r="C152" s="53"/>
      <c r="D152" s="54"/>
      <c r="E152" s="54"/>
      <c r="F152" s="54"/>
    </row>
    <row r="153" spans="2:6">
      <c r="B153" s="36">
        <v>118</v>
      </c>
      <c r="C153" s="53"/>
      <c r="D153" s="54"/>
      <c r="E153" s="54"/>
      <c r="F153" s="54"/>
    </row>
    <row r="154" spans="2:6">
      <c r="B154" s="36">
        <v>119</v>
      </c>
      <c r="C154" s="53"/>
      <c r="D154" s="54"/>
      <c r="E154" s="54"/>
      <c r="F154" s="54"/>
    </row>
    <row r="155" spans="2:6">
      <c r="B155" s="36">
        <v>120</v>
      </c>
      <c r="C155" s="53"/>
      <c r="D155" s="54"/>
      <c r="E155" s="54"/>
      <c r="F155" s="54"/>
    </row>
  </sheetData>
  <sheetProtection algorithmName="SHA-512" hashValue="i/AI/RzuTcPHrV/vTbs3Ui0b96pzgnnTdMRoDT2e9Rv+uX8tpKjjFwoHm/we6Su8khNQY7ybapGJ2OuvSP4vwA==" saltValue="qfFxX+X6SADelEZFZpybGQ==" spinCount="100000" sheet="1" objects="1" scenarios="1"/>
  <dataConsolidate/>
  <mergeCells count="17">
    <mergeCell ref="D8:F8"/>
    <mergeCell ref="D9:F9"/>
    <mergeCell ref="B20:F20"/>
    <mergeCell ref="B33:F33"/>
    <mergeCell ref="C2:F2"/>
    <mergeCell ref="B22:F22"/>
    <mergeCell ref="B7:C7"/>
    <mergeCell ref="C3:F3"/>
    <mergeCell ref="C4:F4"/>
    <mergeCell ref="B5:F5"/>
    <mergeCell ref="B10:F10"/>
    <mergeCell ref="B6:F6"/>
    <mergeCell ref="B11:F11"/>
    <mergeCell ref="B14:F14"/>
    <mergeCell ref="C19:D19"/>
    <mergeCell ref="B21:F21"/>
    <mergeCell ref="D7:F7"/>
  </mergeCells>
  <conditionalFormatting sqref="D36:E155">
    <cfRule type="containsText" dxfId="1" priority="2" operator="containsText" text="x">
      <formula>NOT(ISERROR(SEARCH("x",D36)))</formula>
    </cfRule>
  </conditionalFormatting>
  <conditionalFormatting sqref="F36:F155">
    <cfRule type="containsText" dxfId="0" priority="1" operator="containsText" text="x">
      <formula>NOT(ISERROR(SEARCH("x",F36)))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rowBreaks count="2" manualBreakCount="2">
    <brk id="13" max="5" man="1"/>
    <brk id="31" max="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78591-7041-E341-B8CD-289A5A134E04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AFFILIAZIONE TESSERAMENTO</vt:lpstr>
      <vt:lpstr>Foglio1</vt:lpstr>
      <vt:lpstr>'AFFILIAZIONE TESSERAMENTO'!Titoli_stampa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Luisa Troaini</dc:creator>
  <cp:lastModifiedBy>GIORGIO COLOMBO</cp:lastModifiedBy>
  <cp:lastPrinted>2023-04-25T17:57:17Z</cp:lastPrinted>
  <dcterms:created xsi:type="dcterms:W3CDTF">2015-11-26T10:50:12Z</dcterms:created>
  <dcterms:modified xsi:type="dcterms:W3CDTF">2023-05-06T15:10:38Z</dcterms:modified>
</cp:coreProperties>
</file>