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6" activeTab="0"/>
  </bookViews>
  <sheets>
    <sheet name="CLASSIFICA - Senior" sheetId="1" r:id="rId1"/>
    <sheet name="ROPE" sheetId="2" r:id="rId2"/>
    <sheet name="HOOP" sheetId="3" r:id="rId3"/>
    <sheet name="BALL" sheetId="4" r:id="rId4"/>
    <sheet name="RIBBON" sheetId="5" r:id="rId5"/>
  </sheets>
  <definedNames>
    <definedName name="Excel_BuiltIn_Print_Titles_2">'ROPE'!$A$1:$IU$16</definedName>
    <definedName name="Excel_BuiltIn_Print_Titles_4">'HOOP'!$A$1:$IU$16</definedName>
    <definedName name="Excel_BuiltIn_Print_Titles_6">'BALL'!$A$1:$IU$16</definedName>
    <definedName name="Excel_BuiltIn_Print_Titles_8">'RIBBON'!$A$1:$IU$15</definedName>
    <definedName name="_xlnm.Print_Titles" localSheetId="3">'BALL'!$1:$16</definedName>
    <definedName name="_xlnm.Print_Titles" localSheetId="0">'CLASSIFICA - Senior'!$1:$13</definedName>
    <definedName name="_xlnm.Print_Titles" localSheetId="2">'HOOP'!$1:$16</definedName>
    <definedName name="_xlnm.Print_Titles" localSheetId="4">'RIBBON'!$1:$15</definedName>
    <definedName name="_xlnm.Print_Titles" localSheetId="1">'ROPE'!$1:$16</definedName>
  </definedNames>
  <calcPr fullCalcOnLoad="1"/>
</workbook>
</file>

<file path=xl/sharedStrings.xml><?xml version="1.0" encoding="utf-8"?>
<sst xmlns="http://schemas.openxmlformats.org/spreadsheetml/2006/main" count="202" uniqueCount="60">
  <si>
    <t>XXVI TROFEO INTERNAZIONALE CARIPRATO 2009</t>
  </si>
  <si>
    <t>ROPE</t>
  </si>
  <si>
    <t>SENIOR GYMNAST</t>
  </si>
  <si>
    <t>RK</t>
  </si>
  <si>
    <t>NAME</t>
  </si>
  <si>
    <t>NAT</t>
  </si>
  <si>
    <t>TOT</t>
  </si>
  <si>
    <t>D1</t>
  </si>
  <si>
    <t>D2</t>
  </si>
  <si>
    <t>D</t>
  </si>
  <si>
    <t>A</t>
  </si>
  <si>
    <t>E</t>
  </si>
  <si>
    <t>PEN</t>
  </si>
  <si>
    <t>KANAEVA Evgeniya</t>
  </si>
  <si>
    <t>RUS</t>
  </si>
  <si>
    <t>STRYUCHKOVA Olga</t>
  </si>
  <si>
    <t>SIDEROVA Filipa</t>
  </si>
  <si>
    <t>BUL</t>
  </si>
  <si>
    <t>ADIV Dana</t>
  </si>
  <si>
    <t>ISR</t>
  </si>
  <si>
    <t>YUSHKECICH Maryia</t>
  </si>
  <si>
    <t>BLR</t>
  </si>
  <si>
    <t>HAMNKOVA Nataly</t>
  </si>
  <si>
    <t>CZE</t>
  </si>
  <si>
    <t>LALCIU Irina</t>
  </si>
  <si>
    <t>ROM</t>
  </si>
  <si>
    <t>MACALOVA Petra</t>
  </si>
  <si>
    <t>SVK</t>
  </si>
  <si>
    <t>CANTALUPPI Julieta</t>
  </si>
  <si>
    <t>ITA</t>
  </si>
  <si>
    <t>FEBBO Federica</t>
  </si>
  <si>
    <t>STEFANESCU Andrea</t>
  </si>
  <si>
    <t>TROFIMOVA Ulyana</t>
  </si>
  <si>
    <t>UZB</t>
  </si>
  <si>
    <t>Palaconsiag – Prato – Italy   20 June 2009</t>
  </si>
  <si>
    <t>Palaconsiag – Prato – Italy  20 June 2009</t>
  </si>
  <si>
    <t>HOOP</t>
  </si>
  <si>
    <t>KANAEVA Evgenya</t>
  </si>
  <si>
    <t>BALL</t>
  </si>
  <si>
    <t>RIBBON</t>
  </si>
  <si>
    <t>Palaconsiag – Prato – Italy – 20 June 2009</t>
  </si>
  <si>
    <t>SCORE</t>
  </si>
  <si>
    <t>N°</t>
  </si>
  <si>
    <t>KANAEVA Evgenia</t>
  </si>
  <si>
    <t>12</t>
  </si>
  <si>
    <t>11</t>
  </si>
  <si>
    <t>07</t>
  </si>
  <si>
    <t>08</t>
  </si>
  <si>
    <t>STEFANESCU Andreea</t>
  </si>
  <si>
    <t>05</t>
  </si>
  <si>
    <t>02</t>
  </si>
  <si>
    <t>09</t>
  </si>
  <si>
    <t>04</t>
  </si>
  <si>
    <t>YUSHKEVICH Maryia</t>
  </si>
  <si>
    <t>06</t>
  </si>
  <si>
    <t>03</t>
  </si>
  <si>
    <t>10</t>
  </si>
  <si>
    <t>01</t>
  </si>
  <si>
    <t>Presidente di Giuria</t>
  </si>
  <si>
    <t>Ufficiale di Gara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</si>
</sst>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20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Verdana"/>
      <family val="2"/>
    </font>
    <font>
      <b/>
      <i/>
      <sz val="16"/>
      <name val="Verdana"/>
      <family val="2"/>
    </font>
    <font>
      <b/>
      <i/>
      <sz val="26"/>
      <name val="Perpetua"/>
      <family val="1"/>
    </font>
    <font>
      <i/>
      <sz val="16"/>
      <name val="Verdana"/>
      <family val="2"/>
    </font>
    <font>
      <b/>
      <i/>
      <sz val="9"/>
      <name val="Verdana"/>
      <family val="2"/>
    </font>
    <font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1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164" fontId="22" fillId="0" borderId="11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64" fontId="20" fillId="0" borderId="0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vertic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31" fillId="0" borderId="11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4" fontId="19" fillId="0" borderId="10" xfId="0" applyNumberFormat="1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left" vertical="center"/>
    </xf>
    <xf numFmtId="49" fontId="30" fillId="0" borderId="19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164" fontId="26" fillId="0" borderId="23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/>
    </xf>
    <xf numFmtId="164" fontId="19" fillId="0" borderId="24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114300</xdr:rowOff>
    </xdr:from>
    <xdr:to>
      <xdr:col>12</xdr:col>
      <xdr:colOff>76200</xdr:colOff>
      <xdr:row>3</xdr:row>
      <xdr:rowOff>152400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14300"/>
          <a:ext cx="7620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10</xdr:row>
      <xdr:rowOff>95250</xdr:rowOff>
    </xdr:from>
    <xdr:to>
      <xdr:col>5</xdr:col>
      <xdr:colOff>571500</xdr:colOff>
      <xdr:row>11</xdr:row>
      <xdr:rowOff>295275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2514600"/>
          <a:ext cx="3619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10</xdr:row>
      <xdr:rowOff>95250</xdr:rowOff>
    </xdr:from>
    <xdr:to>
      <xdr:col>7</xdr:col>
      <xdr:colOff>561975</xdr:colOff>
      <xdr:row>11</xdr:row>
      <xdr:rowOff>295275</xdr:rowOff>
    </xdr:to>
    <xdr:pic>
      <xdr:nvPicPr>
        <xdr:cNvPr id="3" name="Immagin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2514600"/>
          <a:ext cx="3619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10</xdr:row>
      <xdr:rowOff>76200</xdr:rowOff>
    </xdr:from>
    <xdr:to>
      <xdr:col>9</xdr:col>
      <xdr:colOff>552450</xdr:colOff>
      <xdr:row>11</xdr:row>
      <xdr:rowOff>295275</xdr:rowOff>
    </xdr:to>
    <xdr:pic>
      <xdr:nvPicPr>
        <xdr:cNvPr id="4" name="Immagine 10" descr="fune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24955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1</xdr:col>
      <xdr:colOff>352425</xdr:colOff>
      <xdr:row>3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52400"/>
          <a:ext cx="714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66675</xdr:rowOff>
    </xdr:from>
    <xdr:to>
      <xdr:col>11</xdr:col>
      <xdr:colOff>628650</xdr:colOff>
      <xdr:row>11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58175" y="2486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38100</xdr:rowOff>
    </xdr:from>
    <xdr:to>
      <xdr:col>9</xdr:col>
      <xdr:colOff>876300</xdr:colOff>
      <xdr:row>4</xdr:row>
      <xdr:rowOff>114300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8100"/>
          <a:ext cx="704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11</xdr:row>
      <xdr:rowOff>28575</xdr:rowOff>
    </xdr:from>
    <xdr:to>
      <xdr:col>6</xdr:col>
      <xdr:colOff>561975</xdr:colOff>
      <xdr:row>13</xdr:row>
      <xdr:rowOff>152400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905000"/>
          <a:ext cx="523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0</xdr:row>
      <xdr:rowOff>47625</xdr:rowOff>
    </xdr:from>
    <xdr:to>
      <xdr:col>10</xdr:col>
      <xdr:colOff>371475</xdr:colOff>
      <xdr:row>4</xdr:row>
      <xdr:rowOff>123825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7625"/>
          <a:ext cx="704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11</xdr:row>
      <xdr:rowOff>28575</xdr:rowOff>
    </xdr:from>
    <xdr:to>
      <xdr:col>6</xdr:col>
      <xdr:colOff>561975</xdr:colOff>
      <xdr:row>13</xdr:row>
      <xdr:rowOff>152400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905000"/>
          <a:ext cx="523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57150</xdr:rowOff>
    </xdr:from>
    <xdr:to>
      <xdr:col>10</xdr:col>
      <xdr:colOff>390525</xdr:colOff>
      <xdr:row>4</xdr:row>
      <xdr:rowOff>133350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7150"/>
          <a:ext cx="704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9525</xdr:rowOff>
    </xdr:from>
    <xdr:to>
      <xdr:col>7</xdr:col>
      <xdr:colOff>0</xdr:colOff>
      <xdr:row>13</xdr:row>
      <xdr:rowOff>152400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885950"/>
          <a:ext cx="5524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66675</xdr:rowOff>
    </xdr:from>
    <xdr:to>
      <xdr:col>11</xdr:col>
      <xdr:colOff>9525</xdr:colOff>
      <xdr:row>4</xdr:row>
      <xdr:rowOff>142875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6675"/>
          <a:ext cx="704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10</xdr:row>
      <xdr:rowOff>28575</xdr:rowOff>
    </xdr:from>
    <xdr:to>
      <xdr:col>6</xdr:col>
      <xdr:colOff>561975</xdr:colOff>
      <xdr:row>12</xdr:row>
      <xdr:rowOff>152400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695450"/>
          <a:ext cx="523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Zeros="0" tabSelected="1" zoomScale="75" zoomScaleNormal="75" workbookViewId="0" topLeftCell="A1">
      <selection activeCell="B6" sqref="B6:L6"/>
    </sheetView>
  </sheetViews>
  <sheetFormatPr defaultColWidth="9.140625" defaultRowHeight="12.75"/>
  <cols>
    <col min="1" max="1" width="6.28125" style="50" customWidth="1"/>
    <col min="2" max="2" width="43.140625" style="51" customWidth="1"/>
    <col min="3" max="3" width="3.8515625" style="52" bestFit="1" customWidth="1"/>
    <col min="4" max="4" width="6.8515625" style="49" customWidth="1"/>
    <col min="5" max="5" width="21.421875" style="53" customWidth="1"/>
    <col min="6" max="6" width="11.28125" style="54" customWidth="1"/>
    <col min="7" max="7" width="1.7109375" style="54" customWidth="1"/>
    <col min="8" max="8" width="11.28125" style="54" customWidth="1"/>
    <col min="9" max="9" width="1.7109375" style="54" customWidth="1"/>
    <col min="10" max="10" width="11.28125" style="49" customWidth="1"/>
    <col min="11" max="11" width="1.7109375" style="54" customWidth="1"/>
    <col min="12" max="12" width="11.28125" style="49" customWidth="1"/>
    <col min="13" max="13" width="1.7109375" style="54" customWidth="1"/>
    <col min="14" max="16384" width="9.140625" style="55" customWidth="1"/>
  </cols>
  <sheetData>
    <row r="1" ht="12" customHeight="1"/>
    <row r="2" spans="1:15" ht="27" customHeigh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56"/>
      <c r="O2" s="56"/>
    </row>
    <row r="3" spans="1:15" ht="27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6"/>
      <c r="O3" s="56"/>
    </row>
    <row r="4" spans="1:15" ht="13.5" customHeight="1">
      <c r="A4" s="57"/>
      <c r="B4" s="58"/>
      <c r="C4" s="59"/>
      <c r="D4" s="58"/>
      <c r="E4" s="60"/>
      <c r="F4" s="58"/>
      <c r="G4" s="61"/>
      <c r="H4" s="58"/>
      <c r="I4" s="61"/>
      <c r="J4" s="56"/>
      <c r="K4" s="61"/>
      <c r="L4" s="56"/>
      <c r="M4" s="61"/>
      <c r="N4" s="56"/>
      <c r="O4" s="56"/>
    </row>
    <row r="5" spans="1:13" ht="19.5">
      <c r="A5" s="62"/>
      <c r="B5" s="63"/>
      <c r="C5" s="64"/>
      <c r="D5" s="65"/>
      <c r="E5" s="66"/>
      <c r="F5" s="67"/>
      <c r="G5" s="67"/>
      <c r="H5" s="67"/>
      <c r="I5" s="67"/>
      <c r="J5" s="68"/>
      <c r="K5" s="67"/>
      <c r="L5" s="69"/>
      <c r="M5" s="67"/>
    </row>
    <row r="6" spans="1:13" ht="27" customHeight="1">
      <c r="A6" s="62"/>
      <c r="B6" s="97" t="s">
        <v>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70"/>
    </row>
    <row r="7" spans="1:13" ht="12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9.5">
      <c r="A9" s="57"/>
      <c r="B9" s="71" t="s">
        <v>2</v>
      </c>
      <c r="C9" s="59"/>
      <c r="D9" s="72"/>
      <c r="E9" s="73"/>
      <c r="F9" s="74"/>
      <c r="G9" s="74"/>
      <c r="H9" s="74"/>
      <c r="I9" s="74"/>
      <c r="J9" s="72"/>
      <c r="K9" s="74"/>
      <c r="L9" s="72"/>
      <c r="M9" s="74"/>
    </row>
    <row r="10" spans="1:13" ht="19.5">
      <c r="A10" s="62"/>
      <c r="B10" s="63"/>
      <c r="C10" s="64"/>
      <c r="D10" s="65"/>
      <c r="E10" s="75"/>
      <c r="F10" s="76"/>
      <c r="G10" s="76"/>
      <c r="H10" s="76"/>
      <c r="I10" s="76"/>
      <c r="J10" s="65"/>
      <c r="K10" s="76"/>
      <c r="L10" s="63"/>
      <c r="M10" s="76"/>
    </row>
    <row r="11" spans="1:13" ht="13.5" customHeight="1">
      <c r="A11" s="62"/>
      <c r="B11" s="63"/>
      <c r="C11" s="64"/>
      <c r="D11" s="65"/>
      <c r="E11" s="75"/>
      <c r="F11" s="99"/>
      <c r="G11" s="99"/>
      <c r="H11" s="99"/>
      <c r="I11" s="99"/>
      <c r="J11" s="100"/>
      <c r="K11" s="65"/>
      <c r="L11" s="101"/>
      <c r="M11" s="101"/>
    </row>
    <row r="12" spans="1:13" s="79" customFormat="1" ht="30.75" customHeight="1">
      <c r="A12" s="57" t="s">
        <v>3</v>
      </c>
      <c r="B12" s="77" t="s">
        <v>4</v>
      </c>
      <c r="C12" s="78" t="s">
        <v>42</v>
      </c>
      <c r="D12" s="77" t="s">
        <v>5</v>
      </c>
      <c r="E12" s="73" t="s">
        <v>41</v>
      </c>
      <c r="F12" s="99"/>
      <c r="G12" s="99"/>
      <c r="H12" s="99"/>
      <c r="I12" s="99"/>
      <c r="J12" s="100"/>
      <c r="K12" s="72"/>
      <c r="L12" s="101"/>
      <c r="M12" s="101"/>
    </row>
    <row r="13" spans="1:13" s="79" customFormat="1" ht="15.75" customHeight="1">
      <c r="A13" s="50"/>
      <c r="B13" s="49"/>
      <c r="C13" s="52"/>
      <c r="D13" s="80"/>
      <c r="E13" s="53"/>
      <c r="F13" s="81" t="s">
        <v>1</v>
      </c>
      <c r="G13" s="81"/>
      <c r="H13" s="81" t="s">
        <v>36</v>
      </c>
      <c r="I13" s="81"/>
      <c r="J13" s="81" t="s">
        <v>38</v>
      </c>
      <c r="K13" s="81"/>
      <c r="L13" s="81" t="s">
        <v>39</v>
      </c>
      <c r="M13" s="81"/>
    </row>
    <row r="14" spans="1:13" ht="45" customHeight="1">
      <c r="A14" s="82">
        <v>1</v>
      </c>
      <c r="B14" s="83" t="s">
        <v>43</v>
      </c>
      <c r="C14" s="84" t="s">
        <v>44</v>
      </c>
      <c r="D14" s="85" t="s">
        <v>14</v>
      </c>
      <c r="E14" s="86">
        <f aca="true" t="shared" si="0" ref="E14:E25">F14+H14+J14+L14</f>
        <v>114.17500000000001</v>
      </c>
      <c r="F14" s="87">
        <v>28.375</v>
      </c>
      <c r="G14" s="88"/>
      <c r="H14" s="89">
        <v>28.25</v>
      </c>
      <c r="I14" s="88"/>
      <c r="J14" s="89">
        <v>28.95</v>
      </c>
      <c r="K14" s="88"/>
      <c r="L14" s="89">
        <v>28.6</v>
      </c>
      <c r="M14" s="90"/>
    </row>
    <row r="15" spans="1:13" ht="45" customHeight="1">
      <c r="A15" s="82">
        <v>2</v>
      </c>
      <c r="B15" s="83" t="s">
        <v>28</v>
      </c>
      <c r="C15" s="84" t="s">
        <v>45</v>
      </c>
      <c r="D15" s="85" t="s">
        <v>29</v>
      </c>
      <c r="E15" s="86">
        <f t="shared" si="0"/>
        <v>106.15</v>
      </c>
      <c r="F15" s="87">
        <v>26.75</v>
      </c>
      <c r="G15" s="88"/>
      <c r="H15" s="89">
        <v>26.475</v>
      </c>
      <c r="I15" s="88"/>
      <c r="J15" s="89">
        <v>26.175</v>
      </c>
      <c r="K15" s="88"/>
      <c r="L15" s="89">
        <v>26.75</v>
      </c>
      <c r="M15" s="90"/>
    </row>
    <row r="16" spans="1:13" ht="45" customHeight="1">
      <c r="A16" s="82">
        <v>3</v>
      </c>
      <c r="B16" s="83" t="s">
        <v>15</v>
      </c>
      <c r="C16" s="84" t="s">
        <v>46</v>
      </c>
      <c r="D16" s="85" t="s">
        <v>14</v>
      </c>
      <c r="E16" s="86">
        <f t="shared" si="0"/>
        <v>104.67500000000001</v>
      </c>
      <c r="F16" s="87">
        <v>26.175</v>
      </c>
      <c r="G16" s="88"/>
      <c r="H16" s="89">
        <v>26.1</v>
      </c>
      <c r="I16" s="88"/>
      <c r="J16" s="89">
        <v>25.9</v>
      </c>
      <c r="K16" s="88"/>
      <c r="L16" s="89">
        <v>26.5</v>
      </c>
      <c r="M16" s="90"/>
    </row>
    <row r="17" spans="1:13" ht="45" customHeight="1">
      <c r="A17" s="82">
        <v>4</v>
      </c>
      <c r="B17" s="83" t="s">
        <v>30</v>
      </c>
      <c r="C17" s="84" t="s">
        <v>47</v>
      </c>
      <c r="D17" s="85" t="s">
        <v>29</v>
      </c>
      <c r="E17" s="86">
        <f t="shared" si="0"/>
        <v>97.8</v>
      </c>
      <c r="F17" s="87">
        <v>24.875</v>
      </c>
      <c r="G17" s="88"/>
      <c r="H17" s="89">
        <v>24.95</v>
      </c>
      <c r="I17" s="88"/>
      <c r="J17" s="89">
        <v>24.675</v>
      </c>
      <c r="K17" s="88"/>
      <c r="L17" s="89">
        <v>23.3</v>
      </c>
      <c r="M17" s="90"/>
    </row>
    <row r="18" spans="1:13" ht="45" customHeight="1">
      <c r="A18" s="82">
        <v>5</v>
      </c>
      <c r="B18" s="83" t="s">
        <v>48</v>
      </c>
      <c r="C18" s="84" t="s">
        <v>49</v>
      </c>
      <c r="D18" s="85" t="s">
        <v>29</v>
      </c>
      <c r="E18" s="86">
        <f t="shared" si="0"/>
        <v>95.80000000000001</v>
      </c>
      <c r="F18" s="87">
        <v>24.5</v>
      </c>
      <c r="G18" s="88"/>
      <c r="H18" s="89">
        <v>23.975</v>
      </c>
      <c r="I18" s="88"/>
      <c r="J18" s="89">
        <v>24.425</v>
      </c>
      <c r="K18" s="88"/>
      <c r="L18" s="89">
        <v>22.9</v>
      </c>
      <c r="M18" s="90"/>
    </row>
    <row r="19" spans="1:13" ht="45" customHeight="1">
      <c r="A19" s="82">
        <v>6</v>
      </c>
      <c r="B19" s="83" t="s">
        <v>32</v>
      </c>
      <c r="C19" s="84" t="s">
        <v>50</v>
      </c>
      <c r="D19" s="85" t="s">
        <v>33</v>
      </c>
      <c r="E19" s="86">
        <f t="shared" si="0"/>
        <v>94.85</v>
      </c>
      <c r="F19" s="87">
        <v>24.2</v>
      </c>
      <c r="G19" s="88"/>
      <c r="H19" s="89">
        <v>23.875</v>
      </c>
      <c r="I19" s="88"/>
      <c r="J19" s="89">
        <v>22.3</v>
      </c>
      <c r="K19" s="88"/>
      <c r="L19" s="89">
        <v>24.475</v>
      </c>
      <c r="M19" s="90"/>
    </row>
    <row r="20" spans="1:13" ht="45" customHeight="1">
      <c r="A20" s="82">
        <v>7</v>
      </c>
      <c r="B20" s="83" t="s">
        <v>24</v>
      </c>
      <c r="C20" s="84" t="s">
        <v>51</v>
      </c>
      <c r="D20" s="85" t="s">
        <v>25</v>
      </c>
      <c r="E20" s="86">
        <f t="shared" si="0"/>
        <v>94.35</v>
      </c>
      <c r="F20" s="87">
        <v>24.075</v>
      </c>
      <c r="G20" s="88"/>
      <c r="H20" s="89">
        <v>24.25</v>
      </c>
      <c r="I20" s="88"/>
      <c r="J20" s="89">
        <v>24.025</v>
      </c>
      <c r="K20" s="88"/>
      <c r="L20" s="89">
        <v>22</v>
      </c>
      <c r="M20" s="90"/>
    </row>
    <row r="21" spans="1:13" ht="45" customHeight="1">
      <c r="A21" s="82">
        <v>8</v>
      </c>
      <c r="B21" s="83" t="s">
        <v>16</v>
      </c>
      <c r="C21" s="84" t="s">
        <v>52</v>
      </c>
      <c r="D21" s="85" t="s">
        <v>17</v>
      </c>
      <c r="E21" s="86">
        <f t="shared" si="0"/>
        <v>93.25</v>
      </c>
      <c r="F21" s="87">
        <v>24.15</v>
      </c>
      <c r="G21" s="88"/>
      <c r="H21" s="89">
        <v>24.1</v>
      </c>
      <c r="I21" s="88"/>
      <c r="J21" s="89">
        <v>22.775</v>
      </c>
      <c r="K21" s="88"/>
      <c r="L21" s="89">
        <v>22.225</v>
      </c>
      <c r="M21" s="90"/>
    </row>
    <row r="22" spans="1:13" ht="45" customHeight="1">
      <c r="A22" s="82">
        <v>9</v>
      </c>
      <c r="B22" s="83" t="s">
        <v>53</v>
      </c>
      <c r="C22" s="84" t="s">
        <v>54</v>
      </c>
      <c r="D22" s="85" t="s">
        <v>21</v>
      </c>
      <c r="E22" s="86">
        <f t="shared" si="0"/>
        <v>92.32499999999999</v>
      </c>
      <c r="F22" s="87">
        <v>22.775</v>
      </c>
      <c r="G22" s="88"/>
      <c r="H22" s="89">
        <v>23.25</v>
      </c>
      <c r="I22" s="88"/>
      <c r="J22" s="89">
        <v>24.2</v>
      </c>
      <c r="K22" s="88"/>
      <c r="L22" s="89">
        <v>22.1</v>
      </c>
      <c r="M22" s="90"/>
    </row>
    <row r="23" spans="1:13" ht="45" customHeight="1">
      <c r="A23" s="82">
        <v>10</v>
      </c>
      <c r="B23" s="83" t="s">
        <v>18</v>
      </c>
      <c r="C23" s="84" t="s">
        <v>55</v>
      </c>
      <c r="D23" s="85" t="s">
        <v>19</v>
      </c>
      <c r="E23" s="86">
        <f t="shared" si="0"/>
        <v>89.47500000000001</v>
      </c>
      <c r="F23" s="87">
        <v>23.325</v>
      </c>
      <c r="G23" s="88"/>
      <c r="H23" s="89">
        <v>23.175</v>
      </c>
      <c r="I23" s="88"/>
      <c r="J23" s="89">
        <v>22.4</v>
      </c>
      <c r="K23" s="88"/>
      <c r="L23" s="89">
        <v>20.575</v>
      </c>
      <c r="M23" s="90"/>
    </row>
    <row r="24" spans="1:13" ht="45" customHeight="1">
      <c r="A24" s="82">
        <v>11</v>
      </c>
      <c r="B24" s="83" t="s">
        <v>22</v>
      </c>
      <c r="C24" s="84" t="s">
        <v>56</v>
      </c>
      <c r="D24" s="85" t="s">
        <v>23</v>
      </c>
      <c r="E24" s="86">
        <f t="shared" si="0"/>
        <v>88.075</v>
      </c>
      <c r="F24" s="87">
        <v>21.875</v>
      </c>
      <c r="G24" s="88"/>
      <c r="H24" s="89">
        <v>22.325</v>
      </c>
      <c r="I24" s="88"/>
      <c r="J24" s="89">
        <v>21.55</v>
      </c>
      <c r="K24" s="88"/>
      <c r="L24" s="89">
        <v>22.325</v>
      </c>
      <c r="M24" s="90"/>
    </row>
    <row r="25" spans="1:13" ht="45" customHeight="1">
      <c r="A25" s="82">
        <v>12</v>
      </c>
      <c r="B25" s="83" t="s">
        <v>26</v>
      </c>
      <c r="C25" s="84" t="s">
        <v>57</v>
      </c>
      <c r="D25" s="85" t="s">
        <v>27</v>
      </c>
      <c r="E25" s="86">
        <f t="shared" si="0"/>
        <v>83.925</v>
      </c>
      <c r="F25" s="87">
        <v>20.725</v>
      </c>
      <c r="G25" s="88"/>
      <c r="H25" s="89">
        <v>21.025</v>
      </c>
      <c r="I25" s="88"/>
      <c r="J25" s="89">
        <v>22.175</v>
      </c>
      <c r="K25" s="88"/>
      <c r="L25" s="89">
        <v>20</v>
      </c>
      <c r="M25" s="90"/>
    </row>
    <row r="26" ht="19.5">
      <c r="M26" s="91"/>
    </row>
    <row r="27" ht="19.5">
      <c r="M27" s="91"/>
    </row>
    <row r="28" spans="2:13" ht="19.5">
      <c r="B28" s="92" t="s">
        <v>58</v>
      </c>
      <c r="D28" s="80"/>
      <c r="F28" s="92"/>
      <c r="G28" s="91"/>
      <c r="H28" s="92"/>
      <c r="I28" s="91"/>
      <c r="J28" s="92"/>
      <c r="K28" s="91"/>
      <c r="L28" s="92"/>
      <c r="M28" s="91"/>
    </row>
    <row r="29" spans="2:13" ht="19.5">
      <c r="B29" s="92"/>
      <c r="D29" s="80"/>
      <c r="F29" s="92"/>
      <c r="G29" s="91"/>
      <c r="H29" s="92"/>
      <c r="I29" s="91"/>
      <c r="J29" s="92"/>
      <c r="K29" s="91"/>
      <c r="L29" s="92"/>
      <c r="M29" s="91"/>
    </row>
    <row r="30" spans="2:12" ht="19.5">
      <c r="B30" s="93"/>
      <c r="D30" s="80"/>
      <c r="F30" s="92"/>
      <c r="G30" s="91"/>
      <c r="H30" s="92"/>
      <c r="I30" s="91"/>
      <c r="J30" s="92"/>
      <c r="K30" s="91"/>
      <c r="L30" s="92"/>
    </row>
    <row r="31" spans="2:12" ht="19.5">
      <c r="B31" s="92"/>
      <c r="D31" s="80"/>
      <c r="F31" s="92"/>
      <c r="G31" s="91"/>
      <c r="H31" s="92"/>
      <c r="I31" s="91"/>
      <c r="J31" s="92"/>
      <c r="K31" s="91"/>
      <c r="L31" s="92"/>
    </row>
    <row r="32" spans="2:13" ht="19.5">
      <c r="B32" s="92" t="s">
        <v>59</v>
      </c>
      <c r="D32" s="80"/>
      <c r="F32" s="92"/>
      <c r="G32" s="91"/>
      <c r="H32" s="92"/>
      <c r="I32" s="91"/>
      <c r="J32" s="92"/>
      <c r="K32" s="91"/>
      <c r="L32" s="92"/>
      <c r="M32" s="91"/>
    </row>
    <row r="33" spans="2:12" ht="19.5">
      <c r="B33" s="92"/>
      <c r="D33" s="80"/>
      <c r="F33" s="92"/>
      <c r="G33" s="91"/>
      <c r="H33" s="92"/>
      <c r="I33" s="91"/>
      <c r="J33" s="92"/>
      <c r="K33" s="91"/>
      <c r="L33" s="92"/>
    </row>
    <row r="34" spans="2:12" ht="19.5">
      <c r="B34" s="93"/>
      <c r="D34" s="80"/>
      <c r="F34" s="92"/>
      <c r="G34" s="91"/>
      <c r="H34" s="92"/>
      <c r="I34" s="91"/>
      <c r="J34" s="92"/>
      <c r="K34" s="91"/>
      <c r="L34" s="92"/>
    </row>
    <row r="35" spans="2:12" ht="19.5">
      <c r="B35" s="94"/>
      <c r="D35" s="80"/>
      <c r="F35" s="92"/>
      <c r="G35" s="91"/>
      <c r="H35" s="92"/>
      <c r="I35" s="91"/>
      <c r="J35" s="92"/>
      <c r="K35" s="91"/>
      <c r="L35" s="92"/>
    </row>
    <row r="36" spans="2:12" ht="19.5">
      <c r="B36" s="94"/>
      <c r="D36" s="80"/>
      <c r="F36" s="92"/>
      <c r="G36" s="91"/>
      <c r="H36" s="92"/>
      <c r="I36" s="91"/>
      <c r="J36" s="92"/>
      <c r="K36" s="91"/>
      <c r="L36" s="92"/>
    </row>
    <row r="37" spans="2:12" ht="19.5">
      <c r="B37" s="94"/>
      <c r="D37" s="80"/>
      <c r="F37" s="92"/>
      <c r="G37" s="91"/>
      <c r="H37" s="92"/>
      <c r="I37" s="91"/>
      <c r="J37" s="92"/>
      <c r="K37" s="91"/>
      <c r="L37" s="92"/>
    </row>
  </sheetData>
  <mergeCells count="7">
    <mergeCell ref="A2:M3"/>
    <mergeCell ref="B6:L6"/>
    <mergeCell ref="A7:M8"/>
    <mergeCell ref="F11:G12"/>
    <mergeCell ref="H11:I12"/>
    <mergeCell ref="J11:J12"/>
    <mergeCell ref="L11:M12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6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2"/>
  <sheetViews>
    <sheetView showZeros="0" workbookViewId="0" topLeftCell="A4">
      <selection activeCell="J4" sqref="J4"/>
    </sheetView>
  </sheetViews>
  <sheetFormatPr defaultColWidth="9.140625" defaultRowHeight="12.75"/>
  <cols>
    <col min="1" max="1" width="6.28125" style="1" customWidth="1"/>
    <col min="2" max="2" width="43.140625" style="2" customWidth="1"/>
    <col min="3" max="3" width="6.8515625" style="3" customWidth="1"/>
    <col min="4" max="4" width="0" style="3" hidden="1" customWidth="1"/>
    <col min="5" max="5" width="0" style="4" hidden="1" customWidth="1"/>
    <col min="6" max="6" width="8.7109375" style="4" customWidth="1"/>
    <col min="7" max="8" width="8.7109375" style="3" customWidth="1"/>
    <col min="9" max="9" width="8.7109375" style="5" customWidth="1"/>
    <col min="10" max="10" width="13.28125" style="3" customWidth="1"/>
    <col min="11" max="11" width="6.28125" style="6" customWidth="1"/>
    <col min="12" max="16384" width="9.140625" style="6" customWidth="1"/>
  </cols>
  <sheetData>
    <row r="1" ht="6" customHeight="1"/>
    <row r="3" spans="2:14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7"/>
      <c r="K3" s="7"/>
      <c r="L3" s="7"/>
      <c r="M3" s="7"/>
      <c r="N3" s="7"/>
    </row>
    <row r="4" spans="2:14" ht="12.75" customHeight="1">
      <c r="B4" s="102"/>
      <c r="C4" s="102"/>
      <c r="D4" s="102"/>
      <c r="E4" s="102"/>
      <c r="F4" s="102"/>
      <c r="G4" s="102"/>
      <c r="H4" s="102"/>
      <c r="I4" s="102"/>
      <c r="J4" s="7"/>
      <c r="K4" s="7"/>
      <c r="L4" s="7"/>
      <c r="M4" s="7"/>
      <c r="N4" s="7"/>
    </row>
    <row r="5" spans="1:14" ht="12.75" customHeight="1">
      <c r="A5" s="8"/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</row>
    <row r="6" spans="1:11" ht="18">
      <c r="A6" s="10"/>
      <c r="B6" s="11"/>
      <c r="C6" s="12"/>
      <c r="D6" s="13"/>
      <c r="E6" s="14"/>
      <c r="F6" s="14"/>
      <c r="G6" s="13"/>
      <c r="H6" s="13"/>
      <c r="I6" s="15"/>
      <c r="J6" s="15"/>
      <c r="K6" s="27"/>
    </row>
    <row r="7" spans="1:10" ht="12.75">
      <c r="A7" s="10"/>
      <c r="B7" s="103" t="s">
        <v>34</v>
      </c>
      <c r="C7" s="103"/>
      <c r="D7" s="103"/>
      <c r="E7" s="103"/>
      <c r="F7" s="103"/>
      <c r="G7" s="103"/>
      <c r="H7" s="103"/>
      <c r="I7" s="103"/>
      <c r="J7" s="103"/>
    </row>
    <row r="8" spans="1:11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8"/>
      <c r="B10" s="16" t="s">
        <v>2</v>
      </c>
      <c r="C10" s="17"/>
      <c r="D10" s="17"/>
      <c r="E10" s="18"/>
      <c r="F10" s="18"/>
      <c r="G10" s="17"/>
      <c r="H10" s="17"/>
      <c r="I10" s="19"/>
      <c r="J10" s="17"/>
      <c r="K10" s="29"/>
    </row>
    <row r="11" spans="1:11" ht="16.5" customHeight="1">
      <c r="A11" s="10"/>
      <c r="B11" s="11"/>
      <c r="C11" s="13"/>
      <c r="D11" s="13"/>
      <c r="E11" s="14"/>
      <c r="F11" s="14"/>
      <c r="G11" s="13"/>
      <c r="H11" s="13"/>
      <c r="I11" s="15"/>
      <c r="K11" s="30"/>
    </row>
    <row r="12" spans="1:10" ht="13.5" customHeight="1">
      <c r="A12" s="10"/>
      <c r="B12" s="11"/>
      <c r="C12" s="12"/>
      <c r="D12" s="12"/>
      <c r="E12" s="31"/>
      <c r="F12" s="31"/>
      <c r="G12" s="32"/>
      <c r="H12" s="33"/>
      <c r="I12" s="34"/>
      <c r="J12" s="12"/>
    </row>
    <row r="13" spans="1:10" ht="18">
      <c r="A13" s="10"/>
      <c r="B13" s="11"/>
      <c r="C13" s="12"/>
      <c r="D13" s="12"/>
      <c r="E13" s="31"/>
      <c r="F13" s="31"/>
      <c r="G13" s="35"/>
      <c r="H13" s="104" t="s">
        <v>1</v>
      </c>
      <c r="I13" s="104"/>
      <c r="J13" s="36"/>
    </row>
    <row r="14" spans="1:10" ht="13.5" customHeight="1">
      <c r="A14" s="10"/>
      <c r="B14" s="11"/>
      <c r="C14" s="12"/>
      <c r="D14" s="12"/>
      <c r="E14" s="31"/>
      <c r="F14" s="31"/>
      <c r="G14" s="37"/>
      <c r="H14" s="38"/>
      <c r="I14" s="39"/>
      <c r="J14" s="12"/>
    </row>
    <row r="15" spans="1:11" s="21" customFormat="1" ht="15">
      <c r="A15" s="20" t="s">
        <v>3</v>
      </c>
      <c r="B15" s="40" t="s">
        <v>4</v>
      </c>
      <c r="C15" s="41" t="s">
        <v>5</v>
      </c>
      <c r="D15" s="41"/>
      <c r="E15" s="42"/>
      <c r="F15" s="42"/>
      <c r="G15" s="41"/>
      <c r="H15" s="41"/>
      <c r="I15" s="42"/>
      <c r="J15" s="41"/>
      <c r="K15" s="43"/>
    </row>
    <row r="16" spans="1:11" s="46" customFormat="1" ht="18">
      <c r="A16" s="24"/>
      <c r="B16" s="44"/>
      <c r="C16" s="23"/>
      <c r="D16" s="22" t="s">
        <v>7</v>
      </c>
      <c r="E16" s="22" t="s">
        <v>8</v>
      </c>
      <c r="F16" s="44" t="s">
        <v>9</v>
      </c>
      <c r="G16" s="44" t="s">
        <v>10</v>
      </c>
      <c r="H16" s="44" t="s">
        <v>11</v>
      </c>
      <c r="I16" s="44" t="s">
        <v>12</v>
      </c>
      <c r="J16" s="44" t="s">
        <v>6</v>
      </c>
      <c r="K16" s="45"/>
    </row>
    <row r="17" spans="1:10" s="21" customFormat="1" ht="28.5" customHeight="1">
      <c r="A17" s="24">
        <v>1</v>
      </c>
      <c r="B17" s="25" t="s">
        <v>13</v>
      </c>
      <c r="C17" s="23" t="s">
        <v>14</v>
      </c>
      <c r="D17" s="26">
        <v>9.5</v>
      </c>
      <c r="E17" s="26">
        <v>9.55</v>
      </c>
      <c r="F17" s="45">
        <f aca="true" t="shared" si="0" ref="F17:F28">(D17+E17)/2</f>
        <v>9.525</v>
      </c>
      <c r="G17" s="45">
        <v>9.55</v>
      </c>
      <c r="H17" s="45">
        <v>9.3</v>
      </c>
      <c r="I17" s="45"/>
      <c r="J17" s="44">
        <f aca="true" t="shared" si="1" ref="J17:J28">SUM(F17:H17)-I17</f>
        <v>28.375000000000004</v>
      </c>
    </row>
    <row r="18" spans="1:10" s="21" customFormat="1" ht="28.5" customHeight="1">
      <c r="A18" s="24">
        <v>2</v>
      </c>
      <c r="B18" s="25" t="s">
        <v>28</v>
      </c>
      <c r="C18" s="23" t="s">
        <v>29</v>
      </c>
      <c r="D18" s="26">
        <v>8.25</v>
      </c>
      <c r="E18" s="26">
        <v>9.35</v>
      </c>
      <c r="F18" s="45">
        <f t="shared" si="0"/>
        <v>8.8</v>
      </c>
      <c r="G18" s="45">
        <v>9.05</v>
      </c>
      <c r="H18" s="45">
        <v>8.9</v>
      </c>
      <c r="I18" s="45"/>
      <c r="J18" s="44">
        <f t="shared" si="1"/>
        <v>26.75</v>
      </c>
    </row>
    <row r="19" spans="1:10" s="21" customFormat="1" ht="28.5" customHeight="1">
      <c r="A19" s="24">
        <v>3</v>
      </c>
      <c r="B19" s="25" t="s">
        <v>15</v>
      </c>
      <c r="C19" s="23" t="s">
        <v>14</v>
      </c>
      <c r="D19" s="26">
        <v>8.05</v>
      </c>
      <c r="E19" s="26">
        <v>8.6</v>
      </c>
      <c r="F19" s="45">
        <f t="shared" si="0"/>
        <v>8.325</v>
      </c>
      <c r="G19" s="45">
        <v>9.1</v>
      </c>
      <c r="H19" s="45">
        <v>8.75</v>
      </c>
      <c r="I19" s="45"/>
      <c r="J19" s="44">
        <f t="shared" si="1"/>
        <v>26.174999999999997</v>
      </c>
    </row>
    <row r="20" spans="1:10" s="21" customFormat="1" ht="28.5" customHeight="1">
      <c r="A20" s="24">
        <v>4</v>
      </c>
      <c r="B20" s="25" t="s">
        <v>30</v>
      </c>
      <c r="C20" s="23" t="s">
        <v>29</v>
      </c>
      <c r="D20" s="26">
        <v>6.85</v>
      </c>
      <c r="E20" s="26">
        <v>8.3</v>
      </c>
      <c r="F20" s="45">
        <f t="shared" si="0"/>
        <v>7.575</v>
      </c>
      <c r="G20" s="45">
        <v>8.95</v>
      </c>
      <c r="H20" s="45">
        <v>8.35</v>
      </c>
      <c r="I20" s="45"/>
      <c r="J20" s="44">
        <f t="shared" si="1"/>
        <v>24.875</v>
      </c>
    </row>
    <row r="21" spans="1:10" s="21" customFormat="1" ht="28.5" customHeight="1">
      <c r="A21" s="24">
        <v>5</v>
      </c>
      <c r="B21" s="25" t="s">
        <v>31</v>
      </c>
      <c r="C21" s="23" t="s">
        <v>29</v>
      </c>
      <c r="D21" s="26">
        <v>7</v>
      </c>
      <c r="E21" s="26">
        <v>7.9</v>
      </c>
      <c r="F21" s="45">
        <f t="shared" si="0"/>
        <v>7.45</v>
      </c>
      <c r="G21" s="45">
        <v>8.5</v>
      </c>
      <c r="H21" s="45">
        <v>8.55</v>
      </c>
      <c r="I21" s="45"/>
      <c r="J21" s="44">
        <f t="shared" si="1"/>
        <v>24.5</v>
      </c>
    </row>
    <row r="22" spans="1:10" s="21" customFormat="1" ht="28.5" customHeight="1">
      <c r="A22" s="24">
        <v>6</v>
      </c>
      <c r="B22" s="25" t="s">
        <v>32</v>
      </c>
      <c r="C22" s="23" t="s">
        <v>33</v>
      </c>
      <c r="D22" s="26">
        <v>7.7</v>
      </c>
      <c r="E22" s="26">
        <v>7.8</v>
      </c>
      <c r="F22" s="45">
        <f t="shared" si="0"/>
        <v>7.75</v>
      </c>
      <c r="G22" s="45">
        <v>8.95</v>
      </c>
      <c r="H22" s="45">
        <v>7.5</v>
      </c>
      <c r="I22" s="45"/>
      <c r="J22" s="44">
        <f t="shared" si="1"/>
        <v>24.2</v>
      </c>
    </row>
    <row r="23" spans="1:10" s="21" customFormat="1" ht="28.5" customHeight="1">
      <c r="A23" s="24">
        <v>7</v>
      </c>
      <c r="B23" s="25" t="s">
        <v>16</v>
      </c>
      <c r="C23" s="23" t="s">
        <v>17</v>
      </c>
      <c r="D23" s="26">
        <v>7.4</v>
      </c>
      <c r="E23" s="26">
        <v>6.7</v>
      </c>
      <c r="F23" s="45">
        <f t="shared" si="0"/>
        <v>7.050000000000001</v>
      </c>
      <c r="G23" s="45">
        <v>8.8</v>
      </c>
      <c r="H23" s="45">
        <v>8.3</v>
      </c>
      <c r="I23" s="45"/>
      <c r="J23" s="44">
        <f t="shared" si="1"/>
        <v>24.150000000000002</v>
      </c>
    </row>
    <row r="24" spans="1:10" s="21" customFormat="1" ht="28.5" customHeight="1">
      <c r="A24" s="24">
        <v>8</v>
      </c>
      <c r="B24" s="25" t="s">
        <v>24</v>
      </c>
      <c r="C24" s="23" t="s">
        <v>25</v>
      </c>
      <c r="D24" s="26">
        <v>7</v>
      </c>
      <c r="E24" s="26">
        <v>7.85</v>
      </c>
      <c r="F24" s="45">
        <f t="shared" si="0"/>
        <v>7.425</v>
      </c>
      <c r="G24" s="45">
        <v>8.3</v>
      </c>
      <c r="H24" s="45">
        <v>8.35</v>
      </c>
      <c r="I24" s="45"/>
      <c r="J24" s="44">
        <f t="shared" si="1"/>
        <v>24.075000000000003</v>
      </c>
    </row>
    <row r="25" spans="1:10" s="21" customFormat="1" ht="28.5" customHeight="1">
      <c r="A25" s="24">
        <v>9</v>
      </c>
      <c r="B25" s="25" t="s">
        <v>18</v>
      </c>
      <c r="C25" s="23" t="s">
        <v>19</v>
      </c>
      <c r="D25" s="26">
        <v>6.1</v>
      </c>
      <c r="E25" s="26">
        <v>8.25</v>
      </c>
      <c r="F25" s="45">
        <f t="shared" si="0"/>
        <v>7.175</v>
      </c>
      <c r="G25" s="45">
        <v>8.2</v>
      </c>
      <c r="H25" s="45">
        <v>7.95</v>
      </c>
      <c r="I25" s="45"/>
      <c r="J25" s="44">
        <f t="shared" si="1"/>
        <v>23.325</v>
      </c>
    </row>
    <row r="26" spans="1:10" s="21" customFormat="1" ht="28.5" customHeight="1">
      <c r="A26" s="24">
        <v>10</v>
      </c>
      <c r="B26" s="25" t="s">
        <v>20</v>
      </c>
      <c r="C26" s="23" t="s">
        <v>21</v>
      </c>
      <c r="D26" s="26">
        <v>7.55</v>
      </c>
      <c r="E26" s="26">
        <v>6.3</v>
      </c>
      <c r="F26" s="45">
        <f t="shared" si="0"/>
        <v>6.925</v>
      </c>
      <c r="G26" s="45">
        <v>8.3</v>
      </c>
      <c r="H26" s="45">
        <v>7.55</v>
      </c>
      <c r="I26" s="45"/>
      <c r="J26" s="44">
        <f t="shared" si="1"/>
        <v>22.775000000000002</v>
      </c>
    </row>
    <row r="27" spans="1:10" s="21" customFormat="1" ht="28.5" customHeight="1">
      <c r="A27" s="24">
        <v>11</v>
      </c>
      <c r="B27" s="25" t="s">
        <v>22</v>
      </c>
      <c r="C27" s="23" t="s">
        <v>23</v>
      </c>
      <c r="D27" s="26">
        <v>6.05</v>
      </c>
      <c r="E27" s="26">
        <v>5.9</v>
      </c>
      <c r="F27" s="45">
        <f t="shared" si="0"/>
        <v>5.975</v>
      </c>
      <c r="G27" s="45">
        <v>8.25</v>
      </c>
      <c r="H27" s="45">
        <v>7.65</v>
      </c>
      <c r="I27" s="45"/>
      <c r="J27" s="44">
        <f t="shared" si="1"/>
        <v>21.875</v>
      </c>
    </row>
    <row r="28" spans="1:10" ht="28.5" customHeight="1">
      <c r="A28" s="24">
        <v>12</v>
      </c>
      <c r="B28" s="25" t="s">
        <v>26</v>
      </c>
      <c r="C28" s="23" t="s">
        <v>27</v>
      </c>
      <c r="D28" s="26">
        <v>4.25</v>
      </c>
      <c r="E28" s="26">
        <v>6.7</v>
      </c>
      <c r="F28" s="45">
        <f t="shared" si="0"/>
        <v>5.475</v>
      </c>
      <c r="G28" s="45">
        <v>7.85</v>
      </c>
      <c r="H28" s="45">
        <v>7.4</v>
      </c>
      <c r="I28" s="45"/>
      <c r="J28" s="44">
        <f t="shared" si="1"/>
        <v>20.725</v>
      </c>
    </row>
    <row r="29" spans="4:5" ht="18">
      <c r="D29" s="47"/>
      <c r="E29" s="47"/>
    </row>
    <row r="30" spans="4:5" ht="18">
      <c r="D30" s="47"/>
      <c r="E30" s="47"/>
    </row>
    <row r="31" spans="4:5" ht="18">
      <c r="D31" s="47"/>
      <c r="E31" s="47"/>
    </row>
    <row r="32" spans="4:5" ht="18">
      <c r="D32" s="47"/>
      <c r="E32" s="47"/>
    </row>
  </sheetData>
  <mergeCells count="3">
    <mergeCell ref="B3:I4"/>
    <mergeCell ref="B7:J7"/>
    <mergeCell ref="H13:I13"/>
  </mergeCells>
  <printOptions/>
  <pageMargins left="0.19652777777777777" right="0.19652777777777777" top="0.19652777777777777" bottom="0.39375" header="0.5118055555555555" footer="0.5118055555555555"/>
  <pageSetup fitToHeight="6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4"/>
  <sheetViews>
    <sheetView showZeros="0" workbookViewId="0" topLeftCell="A1">
      <selection activeCell="B14" sqref="B14"/>
    </sheetView>
  </sheetViews>
  <sheetFormatPr defaultColWidth="9.140625" defaultRowHeight="12.75"/>
  <cols>
    <col min="1" max="1" width="6.28125" style="1" customWidth="1"/>
    <col min="2" max="2" width="43.140625" style="2" customWidth="1"/>
    <col min="3" max="3" width="6.8515625" style="3" customWidth="1"/>
    <col min="4" max="4" width="0" style="3" hidden="1" customWidth="1"/>
    <col min="5" max="5" width="0" style="4" hidden="1" customWidth="1"/>
    <col min="6" max="6" width="8.7109375" style="4" customWidth="1"/>
    <col min="7" max="8" width="8.7109375" style="3" customWidth="1"/>
    <col min="9" max="9" width="8.7109375" style="5" customWidth="1"/>
    <col min="10" max="10" width="13.28125" style="3" customWidth="1"/>
    <col min="11" max="11" width="6.28125" style="6" customWidth="1"/>
    <col min="12" max="16384" width="9.140625" style="6" customWidth="1"/>
  </cols>
  <sheetData>
    <row r="1" ht="6" customHeight="1"/>
    <row r="3" spans="2:14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7"/>
      <c r="K3" s="7"/>
      <c r="L3" s="7"/>
      <c r="M3" s="7"/>
      <c r="N3" s="7"/>
    </row>
    <row r="4" spans="2:14" ht="12.75" customHeight="1">
      <c r="B4" s="102"/>
      <c r="C4" s="102"/>
      <c r="D4" s="102"/>
      <c r="E4" s="102"/>
      <c r="F4" s="102"/>
      <c r="G4" s="102"/>
      <c r="H4" s="102"/>
      <c r="I4" s="102"/>
      <c r="J4" s="7"/>
      <c r="K4" s="7"/>
      <c r="L4" s="7"/>
      <c r="M4" s="7"/>
      <c r="N4" s="7"/>
    </row>
    <row r="5" spans="1:14" ht="12.75" customHeight="1">
      <c r="A5" s="8"/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</row>
    <row r="6" spans="1:11" ht="18">
      <c r="A6" s="10"/>
      <c r="B6" s="11"/>
      <c r="C6" s="12"/>
      <c r="D6" s="13"/>
      <c r="E6" s="14"/>
      <c r="F6" s="14"/>
      <c r="G6" s="13"/>
      <c r="H6" s="13"/>
      <c r="I6" s="15"/>
      <c r="J6" s="15"/>
      <c r="K6" s="27"/>
    </row>
    <row r="7" spans="1:10" ht="12.75">
      <c r="A7" s="10"/>
      <c r="B7" s="103" t="s">
        <v>35</v>
      </c>
      <c r="C7" s="103"/>
      <c r="D7" s="103"/>
      <c r="E7" s="103"/>
      <c r="F7" s="103"/>
      <c r="G7" s="103"/>
      <c r="H7" s="103"/>
      <c r="I7" s="103"/>
      <c r="J7" s="103"/>
    </row>
    <row r="8" spans="1:11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8"/>
      <c r="B10" s="16" t="s">
        <v>2</v>
      </c>
      <c r="C10" s="17"/>
      <c r="D10" s="17"/>
      <c r="E10" s="18"/>
      <c r="F10" s="18"/>
      <c r="G10" s="17"/>
      <c r="H10" s="17"/>
      <c r="I10" s="19"/>
      <c r="J10" s="17"/>
      <c r="K10" s="29"/>
    </row>
    <row r="11" spans="1:11" ht="16.5" customHeight="1">
      <c r="A11" s="10"/>
      <c r="B11" s="11"/>
      <c r="C11" s="13"/>
      <c r="D11" s="13"/>
      <c r="E11" s="14"/>
      <c r="F11" s="14"/>
      <c r="G11" s="13"/>
      <c r="H11" s="13"/>
      <c r="I11" s="15"/>
      <c r="K11" s="30"/>
    </row>
    <row r="12" spans="1:10" ht="13.5" customHeight="1">
      <c r="A12" s="10"/>
      <c r="B12" s="11"/>
      <c r="C12" s="12"/>
      <c r="D12" s="12"/>
      <c r="E12" s="31"/>
      <c r="F12" s="31"/>
      <c r="G12" s="32"/>
      <c r="H12" s="33"/>
      <c r="I12" s="34"/>
      <c r="J12" s="12"/>
    </row>
    <row r="13" spans="1:10" ht="18">
      <c r="A13" s="10"/>
      <c r="B13" s="11"/>
      <c r="C13" s="12"/>
      <c r="D13" s="12"/>
      <c r="E13" s="31"/>
      <c r="F13" s="31"/>
      <c r="G13" s="35"/>
      <c r="H13" s="104" t="s">
        <v>36</v>
      </c>
      <c r="I13" s="104"/>
      <c r="J13" s="36"/>
    </row>
    <row r="14" spans="1:10" ht="13.5" customHeight="1">
      <c r="A14" s="10"/>
      <c r="B14" s="11"/>
      <c r="C14" s="12"/>
      <c r="D14" s="12"/>
      <c r="E14" s="31"/>
      <c r="F14" s="31"/>
      <c r="G14" s="37"/>
      <c r="H14" s="38"/>
      <c r="I14" s="39"/>
      <c r="J14" s="12"/>
    </row>
    <row r="15" spans="1:11" s="21" customFormat="1" ht="15">
      <c r="A15" s="20" t="s">
        <v>3</v>
      </c>
      <c r="B15" s="40" t="s">
        <v>4</v>
      </c>
      <c r="C15" s="41" t="s">
        <v>5</v>
      </c>
      <c r="D15" s="41"/>
      <c r="E15" s="42"/>
      <c r="F15" s="42"/>
      <c r="G15" s="41"/>
      <c r="H15" s="41"/>
      <c r="I15" s="42"/>
      <c r="J15" s="41"/>
      <c r="K15" s="43"/>
    </row>
    <row r="16" spans="1:11" s="46" customFormat="1" ht="18">
      <c r="A16" s="24"/>
      <c r="B16" s="44"/>
      <c r="C16" s="23"/>
      <c r="D16" s="22" t="s">
        <v>7</v>
      </c>
      <c r="E16" s="22" t="s">
        <v>8</v>
      </c>
      <c r="F16" s="44" t="s">
        <v>9</v>
      </c>
      <c r="G16" s="44" t="s">
        <v>10</v>
      </c>
      <c r="H16" s="44" t="s">
        <v>11</v>
      </c>
      <c r="I16" s="44" t="s">
        <v>12</v>
      </c>
      <c r="J16" s="44" t="s">
        <v>6</v>
      </c>
      <c r="K16" s="45"/>
    </row>
    <row r="17" spans="1:10" s="21" customFormat="1" ht="28.5" customHeight="1">
      <c r="A17" s="24">
        <v>1</v>
      </c>
      <c r="B17" s="25" t="s">
        <v>37</v>
      </c>
      <c r="C17" s="23" t="s">
        <v>14</v>
      </c>
      <c r="D17" s="26">
        <v>9.2</v>
      </c>
      <c r="E17" s="26">
        <v>9.5</v>
      </c>
      <c r="F17" s="45">
        <f aca="true" t="shared" si="0" ref="F17:F28">(D17+E17)/2</f>
        <v>9.35</v>
      </c>
      <c r="G17" s="45">
        <v>9.7</v>
      </c>
      <c r="H17" s="45">
        <v>9.2</v>
      </c>
      <c r="I17" s="45"/>
      <c r="J17" s="44">
        <f aca="true" t="shared" si="1" ref="J17:J28">SUM(F17:H17)-I17</f>
        <v>28.249999999999996</v>
      </c>
    </row>
    <row r="18" spans="1:10" s="21" customFormat="1" ht="28.5" customHeight="1">
      <c r="A18" s="24">
        <v>2</v>
      </c>
      <c r="B18" s="25" t="s">
        <v>28</v>
      </c>
      <c r="C18" s="23" t="s">
        <v>29</v>
      </c>
      <c r="D18" s="26">
        <v>7.95</v>
      </c>
      <c r="E18" s="26">
        <v>9.2</v>
      </c>
      <c r="F18" s="45">
        <f t="shared" si="0"/>
        <v>8.575</v>
      </c>
      <c r="G18" s="45">
        <v>9</v>
      </c>
      <c r="H18" s="45">
        <v>8.9</v>
      </c>
      <c r="I18" s="45"/>
      <c r="J18" s="44">
        <f t="shared" si="1"/>
        <v>26.475</v>
      </c>
    </row>
    <row r="19" spans="1:10" s="21" customFormat="1" ht="28.5" customHeight="1">
      <c r="A19" s="24">
        <v>3</v>
      </c>
      <c r="B19" s="25" t="s">
        <v>15</v>
      </c>
      <c r="C19" s="23" t="s">
        <v>14</v>
      </c>
      <c r="D19" s="26">
        <v>8.45</v>
      </c>
      <c r="E19" s="26">
        <v>9.15</v>
      </c>
      <c r="F19" s="45">
        <f t="shared" si="0"/>
        <v>8.8</v>
      </c>
      <c r="G19" s="45">
        <v>8.55</v>
      </c>
      <c r="H19" s="45">
        <v>8.75</v>
      </c>
      <c r="I19" s="45"/>
      <c r="J19" s="44">
        <f t="shared" si="1"/>
        <v>26.1</v>
      </c>
    </row>
    <row r="20" spans="1:10" s="21" customFormat="1" ht="28.5" customHeight="1">
      <c r="A20" s="24">
        <v>4</v>
      </c>
      <c r="B20" s="25" t="s">
        <v>30</v>
      </c>
      <c r="C20" s="23" t="s">
        <v>29</v>
      </c>
      <c r="D20" s="26">
        <v>7.6</v>
      </c>
      <c r="E20" s="26">
        <v>8.2</v>
      </c>
      <c r="F20" s="45">
        <f t="shared" si="0"/>
        <v>7.8999999999999995</v>
      </c>
      <c r="G20" s="45">
        <v>8.5</v>
      </c>
      <c r="H20" s="45">
        <v>8.55</v>
      </c>
      <c r="I20" s="45"/>
      <c r="J20" s="44">
        <f t="shared" si="1"/>
        <v>24.95</v>
      </c>
    </row>
    <row r="21" spans="1:10" s="21" customFormat="1" ht="28.5" customHeight="1">
      <c r="A21" s="24">
        <v>5</v>
      </c>
      <c r="B21" s="25" t="s">
        <v>24</v>
      </c>
      <c r="C21" s="23" t="s">
        <v>25</v>
      </c>
      <c r="D21" s="26">
        <v>6.9</v>
      </c>
      <c r="E21" s="26">
        <v>8.4</v>
      </c>
      <c r="F21" s="45">
        <f t="shared" si="0"/>
        <v>7.65</v>
      </c>
      <c r="G21" s="45">
        <v>8.05</v>
      </c>
      <c r="H21" s="45">
        <v>8.55</v>
      </c>
      <c r="I21" s="45"/>
      <c r="J21" s="44">
        <f t="shared" si="1"/>
        <v>24.25</v>
      </c>
    </row>
    <row r="22" spans="1:10" s="21" customFormat="1" ht="28.5" customHeight="1">
      <c r="A22" s="24">
        <v>6</v>
      </c>
      <c r="B22" s="25" t="s">
        <v>16</v>
      </c>
      <c r="C22" s="23" t="s">
        <v>17</v>
      </c>
      <c r="D22" s="26">
        <v>7.9</v>
      </c>
      <c r="E22" s="26">
        <v>8.2</v>
      </c>
      <c r="F22" s="45">
        <f t="shared" si="0"/>
        <v>8.05</v>
      </c>
      <c r="G22" s="45">
        <v>8.3</v>
      </c>
      <c r="H22" s="45">
        <v>7.95</v>
      </c>
      <c r="I22" s="45">
        <v>0.2</v>
      </c>
      <c r="J22" s="44">
        <f t="shared" si="1"/>
        <v>24.1</v>
      </c>
    </row>
    <row r="23" spans="1:10" s="21" customFormat="1" ht="28.5" customHeight="1">
      <c r="A23" s="24">
        <v>7</v>
      </c>
      <c r="B23" s="25" t="s">
        <v>31</v>
      </c>
      <c r="C23" s="23" t="s">
        <v>29</v>
      </c>
      <c r="D23" s="26">
        <v>6.3</v>
      </c>
      <c r="E23" s="26">
        <v>7.95</v>
      </c>
      <c r="F23" s="45">
        <f t="shared" si="0"/>
        <v>7.125</v>
      </c>
      <c r="G23" s="45">
        <v>8.45</v>
      </c>
      <c r="H23" s="45">
        <v>8.4</v>
      </c>
      <c r="I23" s="45"/>
      <c r="J23" s="44">
        <f t="shared" si="1"/>
        <v>23.975</v>
      </c>
    </row>
    <row r="24" spans="1:10" s="21" customFormat="1" ht="28.5" customHeight="1">
      <c r="A24" s="24">
        <v>8</v>
      </c>
      <c r="B24" s="25" t="s">
        <v>32</v>
      </c>
      <c r="C24" s="23" t="s">
        <v>33</v>
      </c>
      <c r="D24" s="26">
        <v>6.6</v>
      </c>
      <c r="E24" s="26">
        <v>7.35</v>
      </c>
      <c r="F24" s="45">
        <f t="shared" si="0"/>
        <v>6.975</v>
      </c>
      <c r="G24" s="45">
        <v>8.3</v>
      </c>
      <c r="H24" s="45">
        <v>8.6</v>
      </c>
      <c r="I24" s="45"/>
      <c r="J24" s="44">
        <f t="shared" si="1"/>
        <v>23.875</v>
      </c>
    </row>
    <row r="25" spans="1:10" s="21" customFormat="1" ht="28.5" customHeight="1">
      <c r="A25" s="24">
        <v>9</v>
      </c>
      <c r="B25" s="25" t="s">
        <v>20</v>
      </c>
      <c r="C25" s="23" t="s">
        <v>21</v>
      </c>
      <c r="D25" s="26">
        <v>6.15</v>
      </c>
      <c r="E25" s="26">
        <v>8.35</v>
      </c>
      <c r="F25" s="45">
        <f t="shared" si="0"/>
        <v>7.25</v>
      </c>
      <c r="G25" s="45">
        <v>8</v>
      </c>
      <c r="H25" s="45">
        <v>8</v>
      </c>
      <c r="I25" s="45"/>
      <c r="J25" s="44">
        <f t="shared" si="1"/>
        <v>23.25</v>
      </c>
    </row>
    <row r="26" spans="1:10" s="21" customFormat="1" ht="28.5" customHeight="1">
      <c r="A26" s="24">
        <v>10</v>
      </c>
      <c r="B26" s="25" t="s">
        <v>18</v>
      </c>
      <c r="C26" s="23" t="s">
        <v>19</v>
      </c>
      <c r="D26" s="26">
        <v>6.7</v>
      </c>
      <c r="E26" s="26">
        <v>8.15</v>
      </c>
      <c r="F26" s="45">
        <f t="shared" si="0"/>
        <v>7.425000000000001</v>
      </c>
      <c r="G26" s="45">
        <v>7.65</v>
      </c>
      <c r="H26" s="45">
        <v>8.1</v>
      </c>
      <c r="I26" s="45"/>
      <c r="J26" s="44">
        <f t="shared" si="1"/>
        <v>23.175</v>
      </c>
    </row>
    <row r="27" spans="1:10" s="21" customFormat="1" ht="28.5" customHeight="1">
      <c r="A27" s="24">
        <v>11</v>
      </c>
      <c r="B27" s="25" t="s">
        <v>22</v>
      </c>
      <c r="C27" s="23" t="s">
        <v>23</v>
      </c>
      <c r="D27" s="26">
        <v>5.6</v>
      </c>
      <c r="E27" s="26">
        <v>7.45</v>
      </c>
      <c r="F27" s="45">
        <f t="shared" si="0"/>
        <v>6.525</v>
      </c>
      <c r="G27" s="45">
        <v>8.1</v>
      </c>
      <c r="H27" s="45">
        <v>7.7</v>
      </c>
      <c r="I27" s="45"/>
      <c r="J27" s="44">
        <f t="shared" si="1"/>
        <v>22.325</v>
      </c>
    </row>
    <row r="28" spans="1:10" s="21" customFormat="1" ht="28.5" customHeight="1">
      <c r="A28" s="24">
        <v>12</v>
      </c>
      <c r="B28" s="25" t="s">
        <v>26</v>
      </c>
      <c r="C28" s="23" t="s">
        <v>27</v>
      </c>
      <c r="D28" s="26">
        <v>5</v>
      </c>
      <c r="E28" s="26">
        <v>6.55</v>
      </c>
      <c r="F28" s="45">
        <f t="shared" si="0"/>
        <v>5.775</v>
      </c>
      <c r="G28" s="45">
        <v>7.5</v>
      </c>
      <c r="H28" s="45">
        <v>7.75</v>
      </c>
      <c r="I28" s="45"/>
      <c r="J28" s="44">
        <f t="shared" si="1"/>
        <v>21.025</v>
      </c>
    </row>
    <row r="29" spans="4:5" ht="18">
      <c r="D29" s="47"/>
      <c r="E29" s="47"/>
    </row>
    <row r="30" spans="4:5" ht="18">
      <c r="D30" s="47"/>
      <c r="E30" s="47"/>
    </row>
    <row r="31" spans="4:5" ht="18">
      <c r="D31" s="47"/>
      <c r="E31" s="47"/>
    </row>
    <row r="32" spans="4:5" ht="18">
      <c r="D32" s="47"/>
      <c r="E32" s="47"/>
    </row>
    <row r="33" spans="4:5" ht="18">
      <c r="D33" s="47"/>
      <c r="E33" s="47"/>
    </row>
    <row r="34" spans="4:5" ht="18">
      <c r="D34" s="47"/>
      <c r="E34" s="47"/>
    </row>
    <row r="35" spans="4:5" ht="18">
      <c r="D35" s="47"/>
      <c r="E35" s="47"/>
    </row>
    <row r="36" spans="4:5" ht="18">
      <c r="D36" s="47"/>
      <c r="E36" s="47"/>
    </row>
    <row r="37" spans="4:5" ht="18">
      <c r="D37" s="47"/>
      <c r="E37" s="47"/>
    </row>
    <row r="38" spans="4:5" ht="18">
      <c r="D38" s="47"/>
      <c r="E38" s="47"/>
    </row>
    <row r="39" spans="4:5" ht="18">
      <c r="D39" s="47"/>
      <c r="E39" s="47"/>
    </row>
    <row r="40" spans="4:5" ht="18">
      <c r="D40" s="47"/>
      <c r="E40" s="47"/>
    </row>
    <row r="41" spans="4:5" ht="18">
      <c r="D41" s="47"/>
      <c r="E41" s="47"/>
    </row>
    <row r="42" spans="4:5" ht="18">
      <c r="D42" s="47"/>
      <c r="E42" s="47"/>
    </row>
    <row r="43" spans="4:5" ht="18">
      <c r="D43" s="47"/>
      <c r="E43" s="47"/>
    </row>
    <row r="44" spans="4:5" ht="18">
      <c r="D44" s="47"/>
      <c r="E44" s="47"/>
    </row>
  </sheetData>
  <mergeCells count="3">
    <mergeCell ref="B3:I4"/>
    <mergeCell ref="B7:J7"/>
    <mergeCell ref="H13:I13"/>
  </mergeCells>
  <printOptions/>
  <pageMargins left="0.19652777777777777" right="0.19652777777777777" top="0.19652777777777777" bottom="0.39375" header="0.5118055555555555" footer="0.5118055555555555"/>
  <pageSetup fitToHeight="6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3"/>
  <sheetViews>
    <sheetView showZeros="0" workbookViewId="0" topLeftCell="A1">
      <selection activeCell="B3" sqref="B3:I4"/>
    </sheetView>
  </sheetViews>
  <sheetFormatPr defaultColWidth="9.140625" defaultRowHeight="12.75"/>
  <cols>
    <col min="1" max="1" width="6.28125" style="1" customWidth="1"/>
    <col min="2" max="2" width="43.140625" style="2" customWidth="1"/>
    <col min="3" max="3" width="6.8515625" style="3" customWidth="1"/>
    <col min="4" max="4" width="0" style="3" hidden="1" customWidth="1"/>
    <col min="5" max="5" width="0" style="4" hidden="1" customWidth="1"/>
    <col min="6" max="6" width="8.7109375" style="4" customWidth="1"/>
    <col min="7" max="8" width="8.7109375" style="3" customWidth="1"/>
    <col min="9" max="9" width="8.7109375" style="5" customWidth="1"/>
    <col min="10" max="10" width="13.28125" style="3" customWidth="1"/>
    <col min="11" max="11" width="6.28125" style="6" customWidth="1"/>
    <col min="12" max="16384" width="9.140625" style="6" customWidth="1"/>
  </cols>
  <sheetData>
    <row r="1" ht="6" customHeight="1"/>
    <row r="3" spans="2:14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7"/>
      <c r="K3" s="7"/>
      <c r="L3" s="7"/>
      <c r="M3" s="7"/>
      <c r="N3" s="7"/>
    </row>
    <row r="4" spans="2:14" ht="12.75" customHeight="1">
      <c r="B4" s="102"/>
      <c r="C4" s="102"/>
      <c r="D4" s="102"/>
      <c r="E4" s="102"/>
      <c r="F4" s="102"/>
      <c r="G4" s="102"/>
      <c r="H4" s="102"/>
      <c r="I4" s="102"/>
      <c r="J4" s="7"/>
      <c r="K4" s="7"/>
      <c r="L4" s="7"/>
      <c r="M4" s="7"/>
      <c r="N4" s="7"/>
    </row>
    <row r="5" spans="1:14" ht="12.75" customHeight="1">
      <c r="A5" s="8"/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</row>
    <row r="6" spans="1:11" ht="18">
      <c r="A6" s="10"/>
      <c r="B6" s="11"/>
      <c r="C6" s="12"/>
      <c r="D6" s="13"/>
      <c r="E6" s="14"/>
      <c r="F6" s="14"/>
      <c r="G6" s="13"/>
      <c r="H6" s="13"/>
      <c r="I6" s="15"/>
      <c r="J6" s="15"/>
      <c r="K6" s="27"/>
    </row>
    <row r="7" spans="1:10" ht="12.75">
      <c r="A7" s="10"/>
      <c r="B7" s="103" t="s">
        <v>35</v>
      </c>
      <c r="C7" s="103"/>
      <c r="D7" s="103"/>
      <c r="E7" s="103"/>
      <c r="F7" s="103"/>
      <c r="G7" s="103"/>
      <c r="H7" s="103"/>
      <c r="I7" s="103"/>
      <c r="J7" s="103"/>
    </row>
    <row r="8" spans="1:11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8"/>
      <c r="B10" s="16" t="s">
        <v>2</v>
      </c>
      <c r="C10" s="17"/>
      <c r="D10" s="17"/>
      <c r="E10" s="18"/>
      <c r="F10" s="18"/>
      <c r="G10" s="17"/>
      <c r="H10" s="17"/>
      <c r="I10" s="19"/>
      <c r="J10" s="17"/>
      <c r="K10" s="29"/>
    </row>
    <row r="11" spans="1:11" ht="16.5" customHeight="1">
      <c r="A11" s="10"/>
      <c r="B11" s="11"/>
      <c r="C11" s="13"/>
      <c r="D11" s="13"/>
      <c r="E11" s="14"/>
      <c r="F11" s="14"/>
      <c r="G11" s="13"/>
      <c r="H11" s="13"/>
      <c r="I11" s="15"/>
      <c r="K11" s="30"/>
    </row>
    <row r="12" spans="1:10" ht="13.5" customHeight="1">
      <c r="A12" s="10"/>
      <c r="B12" s="11"/>
      <c r="C12" s="12"/>
      <c r="D12" s="12"/>
      <c r="E12" s="31"/>
      <c r="F12" s="31"/>
      <c r="G12" s="32"/>
      <c r="H12" s="33"/>
      <c r="I12" s="34"/>
      <c r="J12" s="12"/>
    </row>
    <row r="13" spans="1:10" ht="18">
      <c r="A13" s="10"/>
      <c r="B13" s="11"/>
      <c r="C13" s="12"/>
      <c r="D13" s="12"/>
      <c r="E13" s="31"/>
      <c r="F13" s="31"/>
      <c r="G13" s="35"/>
      <c r="H13" s="104" t="s">
        <v>38</v>
      </c>
      <c r="I13" s="104"/>
      <c r="J13" s="36"/>
    </row>
    <row r="14" spans="1:10" ht="13.5" customHeight="1">
      <c r="A14" s="10"/>
      <c r="B14" s="11"/>
      <c r="C14" s="12"/>
      <c r="D14" s="12"/>
      <c r="E14" s="31"/>
      <c r="F14" s="31"/>
      <c r="G14" s="37"/>
      <c r="H14" s="38"/>
      <c r="I14" s="39"/>
      <c r="J14" s="12"/>
    </row>
    <row r="15" spans="1:11" s="21" customFormat="1" ht="15">
      <c r="A15" s="20" t="s">
        <v>3</v>
      </c>
      <c r="B15" s="40" t="s">
        <v>4</v>
      </c>
      <c r="C15" s="41" t="s">
        <v>5</v>
      </c>
      <c r="D15" s="41"/>
      <c r="E15" s="42"/>
      <c r="F15" s="42"/>
      <c r="G15" s="41"/>
      <c r="H15" s="41"/>
      <c r="I15" s="42"/>
      <c r="J15" s="41"/>
      <c r="K15" s="43"/>
    </row>
    <row r="16" spans="1:11" s="46" customFormat="1" ht="18">
      <c r="A16" s="24"/>
      <c r="B16" s="44"/>
      <c r="C16" s="23"/>
      <c r="D16" s="22" t="s">
        <v>7</v>
      </c>
      <c r="E16" s="22" t="s">
        <v>8</v>
      </c>
      <c r="F16" s="44" t="s">
        <v>9</v>
      </c>
      <c r="G16" s="44" t="s">
        <v>10</v>
      </c>
      <c r="H16" s="44" t="s">
        <v>11</v>
      </c>
      <c r="I16" s="44" t="s">
        <v>12</v>
      </c>
      <c r="J16" s="44" t="s">
        <v>6</v>
      </c>
      <c r="K16" s="45"/>
    </row>
    <row r="17" spans="1:10" s="21" customFormat="1" ht="28.5" customHeight="1">
      <c r="A17" s="24">
        <v>1</v>
      </c>
      <c r="B17" s="25" t="s">
        <v>37</v>
      </c>
      <c r="C17" s="23" t="s">
        <v>14</v>
      </c>
      <c r="D17" s="26">
        <v>9.7</v>
      </c>
      <c r="E17" s="26">
        <v>9.6</v>
      </c>
      <c r="F17" s="45">
        <f aca="true" t="shared" si="0" ref="F17:F28">(D17+E17)/2</f>
        <v>9.649999999999999</v>
      </c>
      <c r="G17" s="45">
        <v>9.75</v>
      </c>
      <c r="H17" s="45">
        <v>9.55</v>
      </c>
      <c r="I17" s="48"/>
      <c r="J17" s="44">
        <f aca="true" t="shared" si="1" ref="J17:J28">SUM(F17:H17)-I17</f>
        <v>28.95</v>
      </c>
    </row>
    <row r="18" spans="1:10" s="21" customFormat="1" ht="28.5" customHeight="1">
      <c r="A18" s="24">
        <v>2</v>
      </c>
      <c r="B18" s="25" t="s">
        <v>28</v>
      </c>
      <c r="C18" s="23" t="s">
        <v>29</v>
      </c>
      <c r="D18" s="26">
        <v>8.05</v>
      </c>
      <c r="E18" s="26">
        <v>8.6</v>
      </c>
      <c r="F18" s="45">
        <f t="shared" si="0"/>
        <v>8.325</v>
      </c>
      <c r="G18" s="45">
        <v>8.95</v>
      </c>
      <c r="H18" s="45">
        <v>8.9</v>
      </c>
      <c r="I18" s="48"/>
      <c r="J18" s="44">
        <f t="shared" si="1"/>
        <v>26.174999999999997</v>
      </c>
    </row>
    <row r="19" spans="1:10" s="21" customFormat="1" ht="28.5" customHeight="1">
      <c r="A19" s="24">
        <v>3</v>
      </c>
      <c r="B19" s="25" t="s">
        <v>15</v>
      </c>
      <c r="C19" s="23" t="s">
        <v>14</v>
      </c>
      <c r="D19" s="26">
        <v>7.7</v>
      </c>
      <c r="E19" s="26">
        <v>8.1</v>
      </c>
      <c r="F19" s="45">
        <f t="shared" si="0"/>
        <v>7.9</v>
      </c>
      <c r="G19" s="45">
        <v>9</v>
      </c>
      <c r="H19" s="45">
        <v>9</v>
      </c>
      <c r="I19" s="48"/>
      <c r="J19" s="44">
        <f t="shared" si="1"/>
        <v>25.9</v>
      </c>
    </row>
    <row r="20" spans="1:10" s="21" customFormat="1" ht="28.5" customHeight="1">
      <c r="A20" s="24">
        <v>4</v>
      </c>
      <c r="B20" s="25" t="s">
        <v>30</v>
      </c>
      <c r="C20" s="23" t="s">
        <v>29</v>
      </c>
      <c r="D20" s="26">
        <v>7.3</v>
      </c>
      <c r="E20" s="26">
        <v>7.75</v>
      </c>
      <c r="F20" s="45">
        <f t="shared" si="0"/>
        <v>7.525</v>
      </c>
      <c r="G20" s="45">
        <v>8.5</v>
      </c>
      <c r="H20" s="45">
        <v>8.65</v>
      </c>
      <c r="I20" s="48"/>
      <c r="J20" s="44">
        <f t="shared" si="1"/>
        <v>24.674999999999997</v>
      </c>
    </row>
    <row r="21" spans="1:10" s="21" customFormat="1" ht="28.5" customHeight="1">
      <c r="A21" s="24">
        <v>5</v>
      </c>
      <c r="B21" s="25" t="s">
        <v>31</v>
      </c>
      <c r="C21" s="23" t="s">
        <v>29</v>
      </c>
      <c r="D21" s="26">
        <v>7.15</v>
      </c>
      <c r="E21" s="26">
        <v>7.9</v>
      </c>
      <c r="F21" s="45">
        <f t="shared" si="0"/>
        <v>7.525</v>
      </c>
      <c r="G21" s="45">
        <v>8.55</v>
      </c>
      <c r="H21" s="45">
        <v>8.35</v>
      </c>
      <c r="I21" s="48"/>
      <c r="J21" s="44">
        <f t="shared" si="1"/>
        <v>24.425000000000004</v>
      </c>
    </row>
    <row r="22" spans="1:10" s="21" customFormat="1" ht="28.5" customHeight="1">
      <c r="A22" s="24">
        <v>6</v>
      </c>
      <c r="B22" s="25" t="s">
        <v>20</v>
      </c>
      <c r="C22" s="23" t="s">
        <v>21</v>
      </c>
      <c r="D22" s="26">
        <v>6.3</v>
      </c>
      <c r="E22" s="26">
        <v>8.1</v>
      </c>
      <c r="F22" s="45">
        <f t="shared" si="0"/>
        <v>7.199999999999999</v>
      </c>
      <c r="G22" s="45">
        <v>9</v>
      </c>
      <c r="H22" s="45">
        <v>8</v>
      </c>
      <c r="I22" s="48"/>
      <c r="J22" s="44">
        <f t="shared" si="1"/>
        <v>24.2</v>
      </c>
    </row>
    <row r="23" spans="1:10" s="21" customFormat="1" ht="28.5" customHeight="1">
      <c r="A23" s="24">
        <v>7</v>
      </c>
      <c r="B23" s="25" t="s">
        <v>24</v>
      </c>
      <c r="C23" s="23" t="s">
        <v>25</v>
      </c>
      <c r="D23" s="26">
        <v>6.55</v>
      </c>
      <c r="E23" s="26">
        <v>7.9</v>
      </c>
      <c r="F23" s="45">
        <f t="shared" si="0"/>
        <v>7.225</v>
      </c>
      <c r="G23" s="45">
        <v>8.45</v>
      </c>
      <c r="H23" s="45">
        <v>8.35</v>
      </c>
      <c r="I23" s="48"/>
      <c r="J23" s="44">
        <f t="shared" si="1"/>
        <v>24.025</v>
      </c>
    </row>
    <row r="24" spans="1:10" s="21" customFormat="1" ht="28.5" customHeight="1">
      <c r="A24" s="24">
        <v>8</v>
      </c>
      <c r="B24" s="25" t="s">
        <v>16</v>
      </c>
      <c r="C24" s="23" t="s">
        <v>17</v>
      </c>
      <c r="D24" s="26">
        <v>6.5</v>
      </c>
      <c r="E24" s="26">
        <v>6.65</v>
      </c>
      <c r="F24" s="45">
        <f t="shared" si="0"/>
        <v>6.575</v>
      </c>
      <c r="G24" s="45">
        <v>8.45</v>
      </c>
      <c r="H24" s="45">
        <v>7.75</v>
      </c>
      <c r="I24" s="48"/>
      <c r="J24" s="44">
        <f t="shared" si="1"/>
        <v>22.775</v>
      </c>
    </row>
    <row r="25" spans="1:10" s="21" customFormat="1" ht="28.5" customHeight="1">
      <c r="A25" s="24">
        <v>9</v>
      </c>
      <c r="B25" s="25" t="s">
        <v>18</v>
      </c>
      <c r="C25" s="23" t="s">
        <v>19</v>
      </c>
      <c r="D25" s="26">
        <v>4.75</v>
      </c>
      <c r="E25" s="26">
        <v>7.35</v>
      </c>
      <c r="F25" s="45">
        <f t="shared" si="0"/>
        <v>6.05</v>
      </c>
      <c r="G25" s="45">
        <v>8.35</v>
      </c>
      <c r="H25" s="45">
        <v>8</v>
      </c>
      <c r="I25" s="48"/>
      <c r="J25" s="44">
        <f t="shared" si="1"/>
        <v>22.4</v>
      </c>
    </row>
    <row r="26" spans="1:10" s="21" customFormat="1" ht="28.5" customHeight="1">
      <c r="A26" s="24">
        <v>10</v>
      </c>
      <c r="B26" s="25" t="s">
        <v>32</v>
      </c>
      <c r="C26" s="23" t="s">
        <v>33</v>
      </c>
      <c r="D26" s="26">
        <v>7.4</v>
      </c>
      <c r="E26" s="26">
        <v>6.4</v>
      </c>
      <c r="F26" s="45">
        <f t="shared" si="0"/>
        <v>6.9</v>
      </c>
      <c r="G26" s="45">
        <v>8.75</v>
      </c>
      <c r="H26" s="45">
        <v>7.05</v>
      </c>
      <c r="I26" s="48">
        <v>0.4</v>
      </c>
      <c r="J26" s="44">
        <f t="shared" si="1"/>
        <v>22.3</v>
      </c>
    </row>
    <row r="27" spans="1:10" s="21" customFormat="1" ht="28.5" customHeight="1">
      <c r="A27" s="24">
        <v>11</v>
      </c>
      <c r="B27" s="25" t="s">
        <v>26</v>
      </c>
      <c r="C27" s="23" t="s">
        <v>27</v>
      </c>
      <c r="D27" s="26">
        <v>5.3</v>
      </c>
      <c r="E27" s="26">
        <v>6.35</v>
      </c>
      <c r="F27" s="45">
        <f t="shared" si="0"/>
        <v>5.824999999999999</v>
      </c>
      <c r="G27" s="45">
        <v>8.5</v>
      </c>
      <c r="H27" s="45">
        <v>7.85</v>
      </c>
      <c r="I27" s="48"/>
      <c r="J27" s="44">
        <f t="shared" si="1"/>
        <v>22.174999999999997</v>
      </c>
    </row>
    <row r="28" spans="1:10" ht="28.5" customHeight="1">
      <c r="A28" s="24">
        <v>12</v>
      </c>
      <c r="B28" s="25" t="s">
        <v>22</v>
      </c>
      <c r="C28" s="23" t="s">
        <v>23</v>
      </c>
      <c r="D28" s="26">
        <v>5.2</v>
      </c>
      <c r="E28" s="26">
        <v>6.4</v>
      </c>
      <c r="F28" s="45">
        <f t="shared" si="0"/>
        <v>5.800000000000001</v>
      </c>
      <c r="G28" s="45">
        <v>8.2</v>
      </c>
      <c r="H28" s="45">
        <v>7.55</v>
      </c>
      <c r="I28" s="48"/>
      <c r="J28" s="44">
        <f t="shared" si="1"/>
        <v>21.55</v>
      </c>
    </row>
    <row r="29" spans="4:5" ht="18">
      <c r="D29" s="47"/>
      <c r="E29" s="47"/>
    </row>
    <row r="30" spans="4:5" ht="18">
      <c r="D30" s="47"/>
      <c r="E30" s="47"/>
    </row>
    <row r="31" spans="4:5" ht="18">
      <c r="D31" s="47"/>
      <c r="E31" s="47"/>
    </row>
    <row r="32" spans="4:5" ht="18">
      <c r="D32" s="47"/>
      <c r="E32" s="47"/>
    </row>
    <row r="33" spans="4:5" ht="18">
      <c r="D33" s="47"/>
      <c r="E33" s="47"/>
    </row>
  </sheetData>
  <mergeCells count="3">
    <mergeCell ref="B3:I4"/>
    <mergeCell ref="B7:J7"/>
    <mergeCell ref="H13:I13"/>
  </mergeCells>
  <printOptions/>
  <pageMargins left="0.19652777777777777" right="0.19652777777777777" top="0.19652777777777777" bottom="0.39375" header="0.5118055555555555" footer="0.5118055555555555"/>
  <pageSetup fitToHeight="6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7"/>
  <sheetViews>
    <sheetView showZeros="0" workbookViewId="0" topLeftCell="A1">
      <selection activeCell="C8" sqref="C8"/>
    </sheetView>
  </sheetViews>
  <sheetFormatPr defaultColWidth="9.140625" defaultRowHeight="12.75"/>
  <cols>
    <col min="1" max="1" width="6.28125" style="1" customWidth="1"/>
    <col min="2" max="2" width="43.140625" style="2" customWidth="1"/>
    <col min="3" max="3" width="6.8515625" style="3" customWidth="1"/>
    <col min="4" max="4" width="0" style="3" hidden="1" customWidth="1"/>
    <col min="5" max="5" width="0" style="4" hidden="1" customWidth="1"/>
    <col min="6" max="6" width="8.7109375" style="4" customWidth="1"/>
    <col min="7" max="8" width="8.7109375" style="3" customWidth="1"/>
    <col min="9" max="9" width="8.7109375" style="5" customWidth="1"/>
    <col min="10" max="10" width="13.28125" style="3" customWidth="1"/>
    <col min="11" max="11" width="6.28125" style="6" customWidth="1"/>
    <col min="12" max="16384" width="9.140625" style="6" customWidth="1"/>
  </cols>
  <sheetData>
    <row r="1" ht="6" customHeight="1"/>
    <row r="3" spans="2:14" ht="12.7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7"/>
      <c r="K3" s="7"/>
      <c r="L3" s="7"/>
      <c r="M3" s="7"/>
      <c r="N3" s="7"/>
    </row>
    <row r="4" spans="2:14" ht="12.75" customHeight="1">
      <c r="B4" s="102"/>
      <c r="C4" s="102"/>
      <c r="D4" s="102"/>
      <c r="E4" s="102"/>
      <c r="F4" s="102"/>
      <c r="G4" s="102"/>
      <c r="H4" s="102"/>
      <c r="I4" s="102"/>
      <c r="J4" s="7"/>
      <c r="K4" s="7"/>
      <c r="L4" s="7"/>
      <c r="M4" s="7"/>
      <c r="N4" s="7"/>
    </row>
    <row r="5" spans="1:14" ht="12.75" customHeight="1">
      <c r="A5" s="8"/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</row>
    <row r="6" spans="1:11" ht="18">
      <c r="A6" s="10"/>
      <c r="B6" s="11"/>
      <c r="C6" s="12"/>
      <c r="D6" s="13"/>
      <c r="E6" s="14"/>
      <c r="F6" s="14"/>
      <c r="G6" s="13"/>
      <c r="H6" s="13"/>
      <c r="I6" s="15"/>
      <c r="J6" s="15"/>
      <c r="K6" s="27"/>
    </row>
    <row r="7" spans="1:10" ht="12.75">
      <c r="A7" s="10"/>
      <c r="B7" s="103" t="s">
        <v>35</v>
      </c>
      <c r="C7" s="103"/>
      <c r="D7" s="103"/>
      <c r="E7" s="103"/>
      <c r="F7" s="103"/>
      <c r="G7" s="103"/>
      <c r="H7" s="103"/>
      <c r="I7" s="103"/>
      <c r="J7" s="103"/>
    </row>
    <row r="8" spans="1:11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8"/>
      <c r="B10" s="16" t="s">
        <v>2</v>
      </c>
      <c r="C10" s="17"/>
      <c r="D10" s="17"/>
      <c r="E10" s="18"/>
      <c r="F10" s="18"/>
      <c r="G10" s="17"/>
      <c r="H10" s="17"/>
      <c r="I10" s="19"/>
      <c r="J10" s="17"/>
      <c r="K10" s="29"/>
    </row>
    <row r="11" spans="1:10" ht="13.5" customHeight="1">
      <c r="A11" s="10"/>
      <c r="B11" s="11"/>
      <c r="C11" s="12"/>
      <c r="D11" s="12"/>
      <c r="E11" s="31"/>
      <c r="F11" s="31"/>
      <c r="G11" s="32"/>
      <c r="H11" s="33"/>
      <c r="I11" s="34"/>
      <c r="J11" s="12"/>
    </row>
    <row r="12" spans="1:10" ht="18">
      <c r="A12" s="10"/>
      <c r="B12" s="11"/>
      <c r="C12" s="12"/>
      <c r="D12" s="12"/>
      <c r="E12" s="31"/>
      <c r="F12" s="31"/>
      <c r="G12" s="35"/>
      <c r="H12" s="104" t="s">
        <v>39</v>
      </c>
      <c r="I12" s="104"/>
      <c r="J12" s="36"/>
    </row>
    <row r="13" spans="1:10" ht="13.5" customHeight="1">
      <c r="A13" s="10"/>
      <c r="B13" s="11"/>
      <c r="C13" s="12"/>
      <c r="D13" s="12"/>
      <c r="E13" s="31"/>
      <c r="F13" s="31"/>
      <c r="G13" s="37"/>
      <c r="H13" s="38"/>
      <c r="I13" s="39"/>
      <c r="J13" s="12"/>
    </row>
    <row r="14" spans="1:11" s="21" customFormat="1" ht="15">
      <c r="A14" s="20" t="s">
        <v>3</v>
      </c>
      <c r="B14" s="40" t="s">
        <v>4</v>
      </c>
      <c r="C14" s="41" t="s">
        <v>5</v>
      </c>
      <c r="D14" s="41"/>
      <c r="E14" s="42"/>
      <c r="F14" s="42"/>
      <c r="G14" s="41"/>
      <c r="H14" s="41"/>
      <c r="I14" s="42"/>
      <c r="J14" s="41"/>
      <c r="K14" s="43"/>
    </row>
    <row r="15" spans="1:11" s="46" customFormat="1" ht="18">
      <c r="A15" s="24"/>
      <c r="B15" s="44"/>
      <c r="C15" s="23"/>
      <c r="D15" s="22" t="s">
        <v>7</v>
      </c>
      <c r="E15" s="22" t="s">
        <v>8</v>
      </c>
      <c r="F15" s="44" t="s">
        <v>9</v>
      </c>
      <c r="G15" s="44" t="s">
        <v>10</v>
      </c>
      <c r="H15" s="44" t="s">
        <v>11</v>
      </c>
      <c r="I15" s="44" t="s">
        <v>12</v>
      </c>
      <c r="J15" s="44" t="s">
        <v>6</v>
      </c>
      <c r="K15" s="45"/>
    </row>
    <row r="16" spans="1:10" s="21" customFormat="1" ht="28.5" customHeight="1">
      <c r="A16" s="24">
        <v>1</v>
      </c>
      <c r="B16" s="25" t="s">
        <v>37</v>
      </c>
      <c r="C16" s="23" t="s">
        <v>14</v>
      </c>
      <c r="D16" s="26">
        <v>9.7</v>
      </c>
      <c r="E16" s="26">
        <v>9.6</v>
      </c>
      <c r="F16" s="45">
        <f aca="true" t="shared" si="0" ref="F16:F27">(D16+E16)/2</f>
        <v>9.649999999999999</v>
      </c>
      <c r="G16" s="45">
        <v>9.6</v>
      </c>
      <c r="H16" s="45">
        <v>9.35</v>
      </c>
      <c r="I16" s="48"/>
      <c r="J16" s="44">
        <f aca="true" t="shared" si="1" ref="J16:J27">SUM(F16:H16)-I16</f>
        <v>28.6</v>
      </c>
    </row>
    <row r="17" spans="1:10" s="21" customFormat="1" ht="28.5" customHeight="1">
      <c r="A17" s="24">
        <v>2</v>
      </c>
      <c r="B17" s="25" t="s">
        <v>28</v>
      </c>
      <c r="C17" s="23" t="s">
        <v>29</v>
      </c>
      <c r="D17" s="26">
        <v>8.2</v>
      </c>
      <c r="E17" s="26">
        <v>9</v>
      </c>
      <c r="F17" s="45">
        <f t="shared" si="0"/>
        <v>8.6</v>
      </c>
      <c r="G17" s="45">
        <v>9.3</v>
      </c>
      <c r="H17" s="45">
        <v>8.85</v>
      </c>
      <c r="I17" s="48"/>
      <c r="J17" s="44">
        <f t="shared" si="1"/>
        <v>26.75</v>
      </c>
    </row>
    <row r="18" spans="1:10" s="21" customFormat="1" ht="28.5" customHeight="1">
      <c r="A18" s="24">
        <v>3</v>
      </c>
      <c r="B18" s="25" t="s">
        <v>15</v>
      </c>
      <c r="C18" s="23" t="s">
        <v>14</v>
      </c>
      <c r="D18" s="26">
        <v>8.5</v>
      </c>
      <c r="E18" s="26">
        <v>8.2</v>
      </c>
      <c r="F18" s="45">
        <f t="shared" si="0"/>
        <v>8.35</v>
      </c>
      <c r="G18" s="45">
        <v>9.05</v>
      </c>
      <c r="H18" s="45">
        <v>9.1</v>
      </c>
      <c r="I18" s="48"/>
      <c r="J18" s="44">
        <f t="shared" si="1"/>
        <v>26.5</v>
      </c>
    </row>
    <row r="19" spans="1:10" s="21" customFormat="1" ht="28.5" customHeight="1">
      <c r="A19" s="24">
        <v>4</v>
      </c>
      <c r="B19" s="25" t="s">
        <v>32</v>
      </c>
      <c r="C19" s="23" t="s">
        <v>33</v>
      </c>
      <c r="D19" s="26">
        <v>8.2</v>
      </c>
      <c r="E19" s="26">
        <v>7.95</v>
      </c>
      <c r="F19" s="45">
        <f t="shared" si="0"/>
        <v>8.075</v>
      </c>
      <c r="G19" s="45">
        <v>8.35</v>
      </c>
      <c r="H19" s="45">
        <v>8.05</v>
      </c>
      <c r="I19" s="48"/>
      <c r="J19" s="44">
        <f t="shared" si="1"/>
        <v>24.474999999999998</v>
      </c>
    </row>
    <row r="20" spans="1:10" s="21" customFormat="1" ht="28.5" customHeight="1">
      <c r="A20" s="24">
        <v>5</v>
      </c>
      <c r="B20" s="25" t="s">
        <v>30</v>
      </c>
      <c r="C20" s="23" t="s">
        <v>29</v>
      </c>
      <c r="D20" s="26">
        <v>7.3</v>
      </c>
      <c r="E20" s="26">
        <v>6.3</v>
      </c>
      <c r="F20" s="45">
        <f t="shared" si="0"/>
        <v>6.8</v>
      </c>
      <c r="G20" s="45">
        <v>8.2</v>
      </c>
      <c r="H20" s="45">
        <v>8.3</v>
      </c>
      <c r="I20" s="48"/>
      <c r="J20" s="44">
        <f t="shared" si="1"/>
        <v>23.3</v>
      </c>
    </row>
    <row r="21" spans="1:10" s="21" customFormat="1" ht="28.5" customHeight="1">
      <c r="A21" s="24">
        <v>6</v>
      </c>
      <c r="B21" s="25" t="s">
        <v>31</v>
      </c>
      <c r="C21" s="23" t="s">
        <v>29</v>
      </c>
      <c r="D21" s="26">
        <v>6.2</v>
      </c>
      <c r="E21" s="26">
        <v>6.6</v>
      </c>
      <c r="F21" s="45">
        <f t="shared" si="0"/>
        <v>6.4</v>
      </c>
      <c r="G21" s="45">
        <v>8.5</v>
      </c>
      <c r="H21" s="45">
        <v>8</v>
      </c>
      <c r="I21" s="48"/>
      <c r="J21" s="44">
        <f t="shared" si="1"/>
        <v>22.9</v>
      </c>
    </row>
    <row r="22" spans="1:10" s="21" customFormat="1" ht="28.5" customHeight="1">
      <c r="A22" s="24">
        <v>7</v>
      </c>
      <c r="B22" s="25" t="s">
        <v>22</v>
      </c>
      <c r="C22" s="23" t="s">
        <v>23</v>
      </c>
      <c r="D22" s="26">
        <v>6.2</v>
      </c>
      <c r="E22" s="26">
        <v>7.05</v>
      </c>
      <c r="F22" s="45">
        <f t="shared" si="0"/>
        <v>6.625</v>
      </c>
      <c r="G22" s="45">
        <v>7.9</v>
      </c>
      <c r="H22" s="45">
        <v>7.8</v>
      </c>
      <c r="I22" s="48"/>
      <c r="J22" s="44">
        <f t="shared" si="1"/>
        <v>22.325</v>
      </c>
    </row>
    <row r="23" spans="1:10" s="21" customFormat="1" ht="28.5" customHeight="1">
      <c r="A23" s="24">
        <v>8</v>
      </c>
      <c r="B23" s="25" t="s">
        <v>16</v>
      </c>
      <c r="C23" s="23" t="s">
        <v>17</v>
      </c>
      <c r="D23" s="26">
        <v>7</v>
      </c>
      <c r="E23" s="26">
        <v>6.15</v>
      </c>
      <c r="F23" s="45">
        <f t="shared" si="0"/>
        <v>6.575</v>
      </c>
      <c r="G23" s="45">
        <v>7.7</v>
      </c>
      <c r="H23" s="45">
        <v>7.95</v>
      </c>
      <c r="I23" s="48"/>
      <c r="J23" s="44">
        <f t="shared" si="1"/>
        <v>22.225</v>
      </c>
    </row>
    <row r="24" spans="1:10" s="21" customFormat="1" ht="28.5" customHeight="1">
      <c r="A24" s="24">
        <v>9</v>
      </c>
      <c r="B24" s="25" t="s">
        <v>20</v>
      </c>
      <c r="C24" s="23" t="s">
        <v>21</v>
      </c>
      <c r="D24" s="26">
        <v>7.1</v>
      </c>
      <c r="E24" s="26">
        <v>7</v>
      </c>
      <c r="F24" s="45">
        <f t="shared" si="0"/>
        <v>7.05</v>
      </c>
      <c r="G24" s="45">
        <v>7.95</v>
      </c>
      <c r="H24" s="45">
        <v>7.1</v>
      </c>
      <c r="I24" s="48"/>
      <c r="J24" s="44">
        <f t="shared" si="1"/>
        <v>22.1</v>
      </c>
    </row>
    <row r="25" spans="1:10" s="21" customFormat="1" ht="28.5" customHeight="1">
      <c r="A25" s="24">
        <v>10</v>
      </c>
      <c r="B25" s="25" t="s">
        <v>24</v>
      </c>
      <c r="C25" s="23" t="s">
        <v>25</v>
      </c>
      <c r="D25" s="26">
        <v>6.2</v>
      </c>
      <c r="E25" s="26">
        <v>6</v>
      </c>
      <c r="F25" s="45">
        <f t="shared" si="0"/>
        <v>6.1</v>
      </c>
      <c r="G25" s="45">
        <v>7.8</v>
      </c>
      <c r="H25" s="45">
        <v>8.1</v>
      </c>
      <c r="I25" s="48"/>
      <c r="J25" s="44">
        <f t="shared" si="1"/>
        <v>22</v>
      </c>
    </row>
    <row r="26" spans="1:10" s="21" customFormat="1" ht="28.5" customHeight="1">
      <c r="A26" s="24">
        <v>11</v>
      </c>
      <c r="B26" s="25" t="s">
        <v>18</v>
      </c>
      <c r="C26" s="23" t="s">
        <v>19</v>
      </c>
      <c r="D26" s="26">
        <v>3.7</v>
      </c>
      <c r="E26" s="26">
        <v>7.05</v>
      </c>
      <c r="F26" s="45">
        <f t="shared" si="0"/>
        <v>5.375</v>
      </c>
      <c r="G26" s="45">
        <v>7.45</v>
      </c>
      <c r="H26" s="45">
        <v>7.75</v>
      </c>
      <c r="I26" s="48"/>
      <c r="J26" s="44">
        <f t="shared" si="1"/>
        <v>20.575</v>
      </c>
    </row>
    <row r="27" spans="1:10" ht="28.5" customHeight="1">
      <c r="A27" s="24">
        <v>12</v>
      </c>
      <c r="B27" s="25" t="s">
        <v>26</v>
      </c>
      <c r="C27" s="23" t="s">
        <v>27</v>
      </c>
      <c r="D27" s="26">
        <v>5.8</v>
      </c>
      <c r="E27" s="26">
        <v>6</v>
      </c>
      <c r="F27" s="45">
        <f t="shared" si="0"/>
        <v>5.9</v>
      </c>
      <c r="G27" s="45">
        <v>6.5</v>
      </c>
      <c r="H27" s="45">
        <v>7.6</v>
      </c>
      <c r="I27" s="48"/>
      <c r="J27" s="44">
        <f t="shared" si="1"/>
        <v>20</v>
      </c>
    </row>
    <row r="28" spans="4:5" ht="18">
      <c r="D28" s="47"/>
      <c r="E28" s="47"/>
    </row>
    <row r="29" spans="4:5" ht="18">
      <c r="D29" s="47"/>
      <c r="E29" s="47"/>
    </row>
    <row r="30" spans="4:5" ht="18">
      <c r="D30" s="47"/>
      <c r="E30" s="47"/>
    </row>
    <row r="31" spans="4:5" ht="18">
      <c r="D31" s="47"/>
      <c r="E31" s="47"/>
    </row>
    <row r="32" spans="4:5" ht="18">
      <c r="D32" s="47"/>
      <c r="E32" s="47"/>
    </row>
    <row r="33" spans="4:5" ht="18">
      <c r="D33" s="47"/>
      <c r="E33" s="47"/>
    </row>
    <row r="34" spans="4:5" ht="18">
      <c r="D34" s="47"/>
      <c r="E34" s="47"/>
    </row>
    <row r="35" spans="4:5" ht="18">
      <c r="D35" s="47"/>
      <c r="E35" s="47"/>
    </row>
    <row r="36" spans="4:5" ht="18">
      <c r="D36" s="47"/>
      <c r="E36" s="47"/>
    </row>
    <row r="37" spans="4:5" ht="18">
      <c r="D37" s="47"/>
      <c r="E37" s="47"/>
    </row>
  </sheetData>
  <mergeCells count="3">
    <mergeCell ref="B3:I4"/>
    <mergeCell ref="B7:J7"/>
    <mergeCell ref="H12:I12"/>
  </mergeCells>
  <printOptions/>
  <pageMargins left="0.19652777777777777" right="0.19652777777777777" top="0.19652777777777777" bottom="0.39375" header="0.5118055555555555" footer="0.5118055555555555"/>
  <pageSetup fitToHeight="6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2009-06-20T17:22:48Z</dcterms:modified>
  <cp:category/>
  <cp:version/>
  <cp:contentType/>
  <cp:contentStatus/>
</cp:coreProperties>
</file>